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C学前免保教费补助经费（补助市县）" sheetId="3" r:id="rId1"/>
    <sheet name="C城乡义务教育阶段家庭经济困难学生生活费补助(补助市县）" sheetId="6" r:id="rId2"/>
    <sheet name="C中职毕业升入高职院校贫困生学费补助" sheetId="4" r:id="rId3"/>
    <sheet name="C高校自治区人民政府奖学金" sheetId="8" r:id="rId4"/>
    <sheet name="C自治区人民政府中等职业教育奖学金（补助市县)" sheetId="5" r:id="rId5"/>
    <sheet name="C广西语言文字工作经费（补助市县）" sheetId="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<sst xmlns="http://schemas.openxmlformats.org/spreadsheetml/2006/main" count="856" uniqueCount="225">
  <si>
    <r>
      <rPr>
        <b/>
        <sz val="18"/>
        <color rgb="FF000000"/>
        <rFont val="宋体"/>
        <charset val="134"/>
      </rPr>
      <t>2023年度预算项目绩效自评表</t>
    </r>
  </si>
  <si>
    <t>项目名称</t>
  </si>
  <si>
    <t>C学前免保教费补助经费（补助市县）</t>
  </si>
  <si>
    <t>项目编码</t>
  </si>
  <si>
    <t>450000210320182578002</t>
  </si>
  <si>
    <t>项目实施单位</t>
  </si>
  <si>
    <t>201001-广西壮族自治区教育厅本级</t>
  </si>
  <si>
    <t>主管部门</t>
  </si>
  <si>
    <t>201-广西壮族自治区教育厅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</si>
  <si>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</si>
  <si>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</si>
  <si>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</si>
  <si>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</si>
  <si>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</si>
  <si>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</si>
  <si>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</si>
  <si>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</si>
  <si>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</si>
  <si>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</si>
  <si>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</si>
  <si>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</si>
  <si>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</si>
  <si>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7060.0</t>
  </si>
  <si>
    <t>政府性基金</t>
  </si>
  <si>
    <t xml:space="preserve"> ——</t>
  </si>
  <si>
    <t xml:space="preserve">  国有资本经营预算</t>
  </si>
  <si>
    <t xml:space="preserve">      其他资金</t>
  </si>
  <si>
    <t>年度绩效目标</t>
  </si>
  <si>
    <t>自治区本级财政对在幼儿园就读的脱贫户幼儿、返贫致贫风险未消除的监测对象家庭儿童、家庭经济困难残疾儿童、低保家庭儿童、特困救助儿童、孤儿、事实无人抚养儿童按照每生每年1500元标准核拨免保教费补助资金，减轻其上学经济负担。</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</si>
  <si>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</si>
  <si>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</si>
  <si>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</si>
  <si>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</si>
  <si>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</si>
  <si>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</si>
  <si>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</si>
  <si>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</si>
  <si>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</si>
  <si>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</si>
  <si>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</si>
  <si>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</si>
  <si>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</si>
  <si>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</si>
  <si>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符合资助条件的应助尽助学生的比例</t>
  </si>
  <si>
    <t>＝100%</t>
  </si>
  <si>
    <t>20</t>
  </si>
  <si>
    <t>100</t>
  </si>
  <si>
    <t>已对符合资助条件的学生应助尽助，达到预期目标。</t>
  </si>
  <si>
    <t/>
  </si>
  <si>
    <t>质量指标</t>
  </si>
  <si>
    <t xml:space="preserve">受助对象合规率 </t>
  </si>
  <si>
    <t>10</t>
  </si>
  <si>
    <t>免除保教费的在园幼儿符合受助资格，达到预期目标。</t>
  </si>
  <si>
    <t>时效指标</t>
  </si>
  <si>
    <t>资助及时率</t>
  </si>
  <si>
    <t>2023年免保教费补助资金在2023年12月31日前下达至学校，达到预期目标。</t>
  </si>
  <si>
    <t>成本指标</t>
  </si>
  <si>
    <t>资助标准</t>
  </si>
  <si>
    <t>＝1500元/人</t>
  </si>
  <si>
    <t>1500</t>
  </si>
  <si>
    <t>按照每生每年1500元标准核拨免保教费补助资金。</t>
  </si>
  <si>
    <t>效益指标</t>
  </si>
  <si>
    <t>社会效益</t>
  </si>
  <si>
    <t>资助目标人群覆盖率</t>
  </si>
  <si>
    <t>15</t>
  </si>
  <si>
    <t>学前免保教费已覆盖符合条件的全体在园脱贫家庭学生、监测对象家庭学生（脱贫不稳定家庭学生、边缘易致贫家庭学生、突发严重困难家庭学生）、低保家庭儿童、特困救助供养儿童和家庭经济困难残疾儿童以及孤儿（含事实无人抚养儿童），达到预期目标。</t>
  </si>
  <si>
    <t>资助政策知晓率</t>
  </si>
  <si>
    <t>开展“政策宣传月”“诚信教育主题月”等活动。通过印发“学生资助政策宣传海报”、“致学生和家长三封信”等方式，持续加大学生资助政策宣传力度。</t>
  </si>
  <si>
    <t>满意度指标</t>
  </si>
  <si>
    <t>服务对象满意度</t>
  </si>
  <si>
    <t>受助学生家长满意度</t>
  </si>
  <si>
    <t>≥85%</t>
  </si>
  <si>
    <t>97.1</t>
  </si>
  <si>
    <t>通过问卷调查，受助学生家长对资助政策满意度达97.1%达到预期目标。</t>
  </si>
  <si>
    <t>自评分析</t>
  </si>
  <si>
    <t>全年目标完成情况</t>
  </si>
  <si>
    <t>2022年12月31日前，按照2022年实际下达资金的80%预拨2023年第一批免保教费自治区资金。2023年6月底前，根据实际资助人数及中央资金核定数，完成剩余自治区资金的分配下达。2023年1月一12月，由各个学校完成补助资金的具体免除工作。已完成年度目标。</t>
  </si>
  <si>
    <t>绩效目标偏离原因分析</t>
  </si>
  <si>
    <t>整改措施及建议</t>
  </si>
  <si>
    <t>其他需说明问题</t>
  </si>
  <si>
    <t>C城乡义务教育阶段家庭经济困难学生生活费补助(补助市县）</t>
  </si>
  <si>
    <t>450000210320125787328</t>
  </si>
  <si>
    <t>44727.46</t>
  </si>
  <si>
    <t>-158.5</t>
  </si>
  <si>
    <t>44568.96</t>
  </si>
  <si>
    <t>在我区城乡义务教育阶段公办或在接受政府委托、承担义务教育任务的民办学校就读的家庭经济困难学生发放生活费补助。寄宿生小学每年每生1000元、初中每年每生1250元；非寄宿生小学每年每生500元、初中每年每生625元。</t>
  </si>
  <si>
    <t>符合资助条件的义务教育家庭经济困难学生已应助尽助，达到预期目标。</t>
  </si>
  <si>
    <t>义务教育家庭经济困难学生生活补助受助对象全部符合政策规定，达到预期目标。</t>
  </si>
  <si>
    <t>2023年补助资金已于当年12月31前全部发放完毕，达到预期目标。</t>
  </si>
  <si>
    <t>寄宿生小学每年每生1000元、初中每年每生1250元；非寄宿生小学每年每生500元、初中每年每生625元。</t>
  </si>
  <si>
    <t>达成预期指标</t>
  </si>
  <si>
    <t>严格按寄宿生小学每年每生1000元、初中每年每生1250元；非寄宿生小学每年每生500元、初中每年每生625元发放生活补助，达到预期目标。</t>
  </si>
  <si>
    <t>已通过多种政策宣传途径和方式开展学生资助宣传活动，使学生及家长100％知晓资助政策，达到预期目标。</t>
  </si>
  <si>
    <t>义务教育家庭经济困难学生生活补助已覆盖符合资助条件的全体家庭经济困难学生，达到预期目标。</t>
  </si>
  <si>
    <t>受助学生满意度</t>
  </si>
  <si>
    <t>≥90%</t>
  </si>
  <si>
    <t>98</t>
  </si>
  <si>
    <t>经问卷调查，98％以上的学生对学生资助政策满意，达到预期目标。</t>
  </si>
  <si>
    <t>2022年10月前，根据中央提前下达我区2023年本项目资金，按照资金分担比例，测算自治区所需配套提前下达资金。2022年12月31日前，提前下达补助资金到相关市、县(市、区)。2023年6月底前，根据2022年教育事业统计报表核定2023年度实际所需资金，完成第二次自治区资金分配方案并下达到相关市、县(市、区)。2023年1一12月，相关市、县(市、区)教育局及学校完成补助资金的具体发放工作。已完成年度绩效目标。</t>
  </si>
  <si>
    <t>C中职毕业升入高职院校贫困生学费补助</t>
  </si>
  <si>
    <t>450000210220180558042</t>
  </si>
  <si>
    <t>2045.0</t>
  </si>
  <si>
    <t>-503.8</t>
  </si>
  <si>
    <t>1541.2</t>
  </si>
  <si>
    <t>2022年12月31日前，对符合资助政策的家庭经济困难全日制学籍学生100％发放学费补助，受助学生满意度大于等于85％。</t>
  </si>
  <si>
    <t>全年完成下达民办高校中职毕业升入高职院校贫困生学费补助1541.2万元，资助学生7706人。</t>
  </si>
  <si>
    <t>受助对象合格率</t>
  </si>
  <si>
    <t>7706名受资助学生100%符合受资助资格，达到预期目标。</t>
  </si>
  <si>
    <t>2023年中职毕业升入高职院校贫困生学费补助已于12月31日前发放，达到预期目标。</t>
  </si>
  <si>
    <t>2000元/人</t>
  </si>
  <si>
    <t>严格按资助标准2000元/人资助标准进行资助，达到预期目标。</t>
  </si>
  <si>
    <t>中职毕业升入高职院校贫困生学费补助已覆盖符合资助条件的家庭经济困难全日制学籍高职高专学生，达到预期目标。</t>
  </si>
  <si>
    <t>通过资助政策宣传月活动提高资助政策知晓率。</t>
  </si>
  <si>
    <t>96.63</t>
  </si>
  <si>
    <t>通过问卷调查，享受中职毕业升入高职院校贫困生学费补助学生满意度96%以上，达到预期目标。</t>
  </si>
  <si>
    <t>项目资金分两批下达，上年12月底前提前下达本年度第一批资金，本年度11月底前下达第二批资金；特殊需要追加的资金于12月31日前分配下达。   2022年12月31日前，对符合资助政策的家庭经济困难全日制学籍学生100％发放学费补助，受助学生满意度大于等于90％。完成年度任务。</t>
  </si>
  <si>
    <t>C高校自治区人民政府奖学金</t>
  </si>
  <si>
    <t>450000210220159638638</t>
  </si>
  <si>
    <t>581.0</t>
  </si>
  <si>
    <t>-97.5</t>
  </si>
  <si>
    <t>483.5</t>
  </si>
  <si>
    <t>2023年12月31日前，对符合资助政策的受奖励学生100%发放自治区人民政府奖学金，受奖励学生满意度大于等于85%。</t>
  </si>
  <si>
    <t>符合条件受奖励比例</t>
  </si>
  <si>
    <t>全年完成下达民办高校自治区人民政府奖学金483.5万元，奖励学生967人。</t>
  </si>
  <si>
    <t>967名受奖励学生100%符合受奖励资格，达到预期目标。</t>
  </si>
  <si>
    <t>2023年普通高校自治区人民政府奖学金已于12月31日前发放，达到预期目标。</t>
  </si>
  <si>
    <t>奖励标准</t>
  </si>
  <si>
    <t>5000元/人</t>
  </si>
  <si>
    <t>严格按5000元/人奖励标准进行奖励，达到预期目标。</t>
  </si>
  <si>
    <t>奖励目标人群覆盖率</t>
  </si>
  <si>
    <t>30</t>
  </si>
  <si>
    <t>普通高校自治区人民政府奖学金已覆盖符合奖励条件的普通高校品学兼优学生，达到预期目标。</t>
  </si>
  <si>
    <t>奖励学生和家长满意度</t>
  </si>
  <si>
    <t>通过问卷调查，享受普通高校自治区人民政府奖学金学生及其家长满意度96%以上，达到预期目标。</t>
  </si>
  <si>
    <t>1.2022年10月前，根据2022年核定金额90%下达我区2023年本项目资金 2.2022年12月31日前，提前下达资金到相关区直高校。 3.2023年6月底前，根据2022年教育事业统计报表核定2023年度实际所需资金，完成第二次自治区资金分配方案并下达到相关区直高校。 4.2023年1月一12月，相关区直高校完成资金的具体发放工作。已完成年度目标。</t>
  </si>
  <si>
    <t>C自治区人民政府中等职业教育奖学金（补助市县)</t>
  </si>
  <si>
    <t>450000210320191603027</t>
  </si>
  <si>
    <t>811.0</t>
  </si>
  <si>
    <t>387.8</t>
  </si>
  <si>
    <t>1198.8</t>
  </si>
  <si>
    <t>按照每生2000元的资助标准，奖励全区10000名品学兼优的全日制正式学籍二年级（含二年级）以上中职在校学生，确保受助学生100％符合政策规定，受助学生及家长满意度达85％以上。</t>
  </si>
  <si>
    <t>符合奖励条件的应奖励学生的比例</t>
  </si>
  <si>
    <t>奖励学生3996人，达到预期目标。</t>
  </si>
  <si>
    <t>奖励的3996人全部符合奖学金资格条件，达到预期目标。</t>
  </si>
  <si>
    <t>奖学金已全部按时发放到3996名学生手中，达到预期目标。</t>
  </si>
  <si>
    <t>＝2000元/人</t>
  </si>
  <si>
    <t>2000</t>
  </si>
  <si>
    <t>已按“每人2000元”的标准奖励符合奖励条件获奖学生，达到预期目标。</t>
  </si>
  <si>
    <t>所有中职在校学生100%知晓政策，达到预期目标。</t>
  </si>
  <si>
    <t>目标人群3996人100%全覆盖奖励，达到预期目标。</t>
  </si>
  <si>
    <t>98.23</t>
  </si>
  <si>
    <t>获奖学生满意度≥98.23%%，达到预期目标。</t>
  </si>
  <si>
    <t>1.2022年12月底前，根据2022年实际下达资金额度的70%进行测算，提前预拨2023年经费预算资金； 2.2023年6月底前，根据我区自治区人民政府奖学金奖励名额情况，以及2022年秋季学期各地各校在校生人数、学校办学条件及、殊人才紧缺专业开设情况，测算全年度奖励学生名额并追加下达和拨付预留奖励资金；3.2023年12月底前，各地各校完成奖学金的发放工作。已完成年度目标。</t>
  </si>
  <si>
    <t>C广西语言文字工作经费（补助市县）</t>
  </si>
  <si>
    <t>450000210320146560197</t>
  </si>
  <si>
    <t>355.0</t>
  </si>
  <si>
    <t>328.7</t>
  </si>
  <si>
    <t>通过对各级教育行政部门、学校提供必要的指导、培训和保障，实现全区语言文字应用水平进一步提高。                                                               
目标1：开展中华经典诵写讲活动（汉字听写大赛、经典诵读大赛等）20场次。
目标2：开展语言文字规范化示范乡村建设有关活动10场次（开展推普周宣传、推普乡村行等）。
目标3：开展学校语言文字规范化达标建设的学校不少于1000所。                              
目标4：开展学前儿童普通话教育活动6个。
目标5：举办自治区语言文字专项培训班1个。
目标6：开展国家语保工程建设的项目数量5个。</t>
  </si>
  <si>
    <t>开展学前儿童普通话教育“童语同音”活动数量</t>
  </si>
  <si>
    <t>＞6个</t>
  </si>
  <si>
    <t>5</t>
  </si>
  <si>
    <t>6</t>
  </si>
  <si>
    <t>全区开展学前儿童普通话教育活动数量6个。</t>
  </si>
  <si>
    <t>开展中华经典诵写讲活动数量</t>
  </si>
  <si>
    <t>＞20场次</t>
  </si>
  <si>
    <t>24</t>
  </si>
  <si>
    <t>全区各设区市开展汉字听写大赛、经典诵读大赛活动24场次。</t>
  </si>
  <si>
    <t>申报学校语言文字规范化达标建设的学校数量</t>
  </si>
  <si>
    <t>＞2000所</t>
  </si>
  <si>
    <t>1681</t>
  </si>
  <si>
    <t>4.2</t>
  </si>
  <si>
    <t>1681所学校申报语言文字规范化达标建设。</t>
  </si>
  <si>
    <t>部分设区市未能完成相应数量的学校规范化建设。</t>
  </si>
  <si>
    <t>开展语言文字规范化示范乡村建设有关活动数量</t>
  </si>
  <si>
    <t xml:space="preserve">＞10场次 </t>
  </si>
  <si>
    <t>全区各设区市开展推普周宣传、推普乡村行、普通话培训等活动大于10场次。</t>
  </si>
  <si>
    <t>参加活动的学前儿童会使用普通话的比例</t>
  </si>
  <si>
    <t>＞90%</t>
  </si>
  <si>
    <t>2</t>
  </si>
  <si>
    <t>经过开展该活动之后，使参加活动的学前儿童（90%以上）具备使用普通话进行基本交流的能力。</t>
  </si>
  <si>
    <t>开展学校语言文字规范化建设的完成率</t>
  </si>
  <si>
    <t>≥75%</t>
  </si>
  <si>
    <t>77</t>
  </si>
  <si>
    <t>通过开展全区各级各类学校语言文字规范化达标建设工作，申报学校达到《自治区教育厅 自治区语委关于加强全区学校语言文字规范化建设工作的实施意见》（桂教规范〔2018〕15号）规定的标准占比77%。</t>
  </si>
  <si>
    <t>开展语言文字规范化特色乡村建设的达标率</t>
  </si>
  <si>
    <t>3</t>
  </si>
  <si>
    <t>80</t>
  </si>
  <si>
    <t>2.67</t>
  </si>
  <si>
    <t>通过开展各类活动，语言文字规范化示范乡村建设达到《广西乡村语言文字规范化建设标准（征求意见稿）》的初步要求占80%。</t>
  </si>
  <si>
    <t>部分乡村未达到标准要求</t>
  </si>
  <si>
    <t>开展国家通用语言文字推广普及专项活动参与率</t>
  </si>
  <si>
    <t>全区经典诵读大赛各设区市的参赛作品报送率100%，汉字听写大赛各设区市的参赛率大于100%</t>
  </si>
  <si>
    <t>开展经典诵写讲活动时间</t>
  </si>
  <si>
    <t>2023年12月31日</t>
  </si>
  <si>
    <t>2023年9月22日前完成该项工作</t>
  </si>
  <si>
    <t>开展学前儿童普通话教育活动时间</t>
  </si>
  <si>
    <t>2023年12月31日前完成该项工作</t>
  </si>
  <si>
    <t>开展语言文字规范化示范乡村建设时间</t>
  </si>
  <si>
    <t>开展学校语言文字规范化达标建设时间</t>
  </si>
  <si>
    <t>2023年12月1日前完成该项工作</t>
  </si>
  <si>
    <t>开展学前儿童普通话教育活动投入经费</t>
  </si>
  <si>
    <t>＝70万元</t>
  </si>
  <si>
    <t>64.61</t>
  </si>
  <si>
    <t>1.85</t>
  </si>
  <si>
    <t>开展该项工作实际开支金额</t>
  </si>
  <si>
    <t>还有少量经费未开支（支付）</t>
  </si>
  <si>
    <t>开展语言文字规范化示范乡村建设有关活动投入经费</t>
  </si>
  <si>
    <t>＝175万元</t>
  </si>
  <si>
    <t>168.13</t>
  </si>
  <si>
    <t>2.88</t>
  </si>
  <si>
    <t>开展中华经典诵写讲活动投入经费</t>
  </si>
  <si>
    <t>＝50万元</t>
  </si>
  <si>
    <t>44.95</t>
  </si>
  <si>
    <t>2.7</t>
  </si>
  <si>
    <t>学校语言文字规范化达标建设投入经费</t>
  </si>
  <si>
    <t>＝60万元</t>
  </si>
  <si>
    <t>51.01</t>
  </si>
  <si>
    <t>1.7</t>
  </si>
  <si>
    <t>学校语言文字规范化达标建设完成率</t>
  </si>
  <si>
    <t>＞75%</t>
  </si>
  <si>
    <t>完成学校语言文字规范化达标建设的学校比例为77%</t>
  </si>
  <si>
    <t>参加活动师生的满意度</t>
  </si>
  <si>
    <t>94</t>
  </si>
  <si>
    <t>参加中华经典诵写讲活动、学前儿童普通话教育等活动的师生满意度为94%</t>
  </si>
  <si>
    <t>通过开展中华经典诵写讲活动（汉字听写大赛、经典诵读大赛等）、语言文字规范化示范乡村建设有关活动（开展推普周宣传、推普乡村行等）、学校语言文字规范化达标建设及学前儿童普通话教育活动等，进一步传承弘扬中华优秀语言文化，实现全区语言文字应用水平进一步提高，达到年初设定的绩效目标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</si>
</sst>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pplyNumberFormat="1" applyFont="1" applyFill="1" applyBorder="1" applyAlignment="1" applyProtection="1"/>
    <xf numFmtId="0" fontId="0" fillId="0" borderId="0" xfId="0" applyAlignment="1">
      <alignment vertical="center" wrapText="1"/>
    </xf>
    <xf numFmtId="0" fontId="0" fillId="0" borderId="0" xfId="0" applyNumberFormat="1" applyFont="1" applyFill="1" applyBorder="1" applyAlignment="1" applyProtection="1">
      <alignment vertical="center"/>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0"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xf>
    <xf numFmtId="0" fontId="7" fillId="0" borderId="0" xfId="0" applyFont="1" applyBorder="1" applyAlignment="1" applyProtection="1">
      <alignment vertical="center"/>
    </xf>
    <xf numFmtId="0" fontId="8" fillId="0" borderId="0" xfId="0" applyFont="1" applyBorder="1" applyAlignment="1" applyProtection="1">
      <alignment horizontal="center" vertical="center"/>
    </xf>
    <xf numFmtId="0" fontId="0" fillId="0" borderId="0" xfId="0" applyFont="1" applyFill="1" applyAlignment="1">
      <alignment vertical="center" wrapText="1"/>
    </xf>
    <xf numFmtId="0" fontId="1" fillId="0" borderId="1"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9" fontId="2" fillId="0" borderId="1" xfId="0" applyNumberFormat="1" applyFont="1" applyFill="1" applyBorder="1" applyAlignment="1" applyProtection="1">
      <alignment horizontal="center" vertical="center"/>
    </xf>
    <xf numFmtId="0" fontId="0" fillId="0" borderId="0" xfId="0" applyFont="1" applyFill="1" applyAlignment="1">
      <alignment wrapText="1"/>
    </xf>
    <xf numFmtId="0" fontId="7" fillId="0" borderId="0" xfId="0" applyFont="1" applyFill="1" applyBorder="1" applyAlignment="1" applyProtection="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zoomScale="85" zoomScaleNormal="85" workbookViewId="0">
      <selection activeCell="P5" sqref="P5"/>
    </sheetView>
  </sheetViews>
  <sheetFormatPr defaultColWidth="9.30555555555556" defaultRowHeight="12.55" customHeight="1"/>
  <cols>
    <col min="1" max="1" width="6.66666666666667" style="28"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20.25" customWidth="1"/>
    <col min="11" max="11" width="19.1574074074074" customWidth="1"/>
  </cols>
  <sheetData>
    <row r="1" ht="33" customHeight="1" spans="1:24">
      <c r="A1" s="24" t="s">
        <v>0</v>
      </c>
      <c r="B1" s="24"/>
      <c r="C1" s="24"/>
      <c r="D1" s="24"/>
      <c r="E1" s="24"/>
      <c r="F1" s="24"/>
      <c r="G1" s="24"/>
      <c r="H1" s="24"/>
      <c r="I1" s="24"/>
      <c r="J1" s="24"/>
      <c r="K1" s="24"/>
      <c r="L1" s="29"/>
      <c r="M1" s="29"/>
      <c r="N1" s="29"/>
      <c r="O1" s="29"/>
      <c r="P1" s="29"/>
      <c r="Q1" s="29"/>
      <c r="R1" s="29"/>
      <c r="S1" s="29"/>
      <c r="T1" s="29"/>
      <c r="U1" s="29"/>
      <c r="V1" s="29"/>
      <c r="W1" s="29"/>
      <c r="X1" s="29"/>
    </row>
    <row r="2" ht="21.95" customHeight="1" spans="1:24">
      <c r="A2" s="4" t="s">
        <v>1</v>
      </c>
      <c r="B2" s="4"/>
      <c r="C2" s="5" t="s">
        <v>2</v>
      </c>
      <c r="D2" s="5"/>
      <c r="E2" s="5"/>
      <c r="F2" s="4" t="s">
        <v>3</v>
      </c>
      <c r="G2" s="4" t="s">
        <v>4</v>
      </c>
      <c r="H2" s="4"/>
      <c r="I2" s="4"/>
      <c r="J2" s="4"/>
      <c r="K2" s="4"/>
      <c r="L2" s="26"/>
      <c r="M2" s="26"/>
      <c r="N2" s="26"/>
      <c r="O2" s="26"/>
      <c r="P2" s="26"/>
      <c r="Q2" s="26"/>
      <c r="R2" s="26"/>
      <c r="S2" s="26"/>
      <c r="T2" s="29"/>
      <c r="U2" s="29"/>
      <c r="V2" s="29"/>
      <c r="W2" s="29"/>
      <c r="X2" s="29"/>
    </row>
    <row r="3" ht="21.95" customHeight="1" spans="1:24">
      <c r="A3" s="4" t="s">
        <v>5</v>
      </c>
      <c r="B3" s="4"/>
      <c r="C3" s="4" t="s">
        <v>6</v>
      </c>
      <c r="D3" s="4"/>
      <c r="E3" s="4"/>
      <c r="F3" s="4" t="s">
        <v>7</v>
      </c>
      <c r="G3" s="4" t="s">
        <v>8</v>
      </c>
      <c r="H3" s="4"/>
      <c r="I3" s="4"/>
      <c r="J3" s="4"/>
      <c r="K3" s="4"/>
      <c r="L3" s="26"/>
      <c r="M3" s="26"/>
      <c r="N3" s="26"/>
      <c r="O3" s="26"/>
      <c r="P3" s="26"/>
      <c r="Q3" s="26"/>
      <c r="R3" s="26"/>
      <c r="S3" s="26"/>
      <c r="T3" s="29"/>
      <c r="U3" s="29"/>
      <c r="V3" s="29"/>
      <c r="W3" s="29"/>
      <c r="X3" s="29"/>
    </row>
    <row r="4" ht="21.95" customHeight="1" spans="1:24">
      <c r="A4" s="6" t="s">
        <v>9</v>
      </c>
      <c r="B4" s="6"/>
      <c r="C4" s="7" t="s">
        <v>10</v>
      </c>
      <c r="D4" s="7"/>
      <c r="E4" s="7" t="s">
        <v>11</v>
      </c>
      <c r="F4" s="7"/>
      <c r="G4" s="7" t="s">
        <v>12</v>
      </c>
      <c r="H4" s="7" t="s">
        <v>13</v>
      </c>
      <c r="I4" s="7" t="s">
        <v>14</v>
      </c>
      <c r="J4" s="7" t="s">
        <v>15</v>
      </c>
      <c r="K4" s="7"/>
      <c r="L4" s="26"/>
      <c r="M4" s="26"/>
      <c r="N4" s="26"/>
      <c r="O4" s="26"/>
      <c r="P4" s="26"/>
      <c r="Q4" s="26"/>
      <c r="R4" s="26"/>
      <c r="S4" s="26"/>
      <c r="T4" s="29"/>
      <c r="U4" s="29"/>
      <c r="V4" s="29"/>
      <c r="W4" s="29"/>
      <c r="X4" s="29"/>
    </row>
    <row r="5" ht="21.95" customHeight="1" spans="1:11">
      <c r="A5" s="6"/>
      <c r="B5" s="6"/>
      <c r="C5" s="8" t="s">
        <v>16</v>
      </c>
      <c r="D5" s="8"/>
      <c r="E5" s="4">
        <f t="shared" ref="E5:I5" si="0">E6+E7+E8+E9+E10</f>
        <v>7060</v>
      </c>
      <c r="F5" s="4"/>
      <c r="G5" s="4">
        <f t="shared" si="0"/>
        <v>0</v>
      </c>
      <c r="H5" s="6">
        <f t="shared" si="0"/>
        <v>7060</v>
      </c>
      <c r="I5" s="6">
        <f t="shared" si="0"/>
        <v>7060</v>
      </c>
      <c r="J5" s="20">
        <f>I5/H5</f>
        <v>1</v>
      </c>
      <c r="K5" s="20"/>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22</v>
      </c>
      <c r="F7" s="4"/>
      <c r="G7" s="4" t="s">
        <v>19</v>
      </c>
      <c r="H7" s="6" t="s">
        <v>22</v>
      </c>
      <c r="I7" s="6" t="s">
        <v>22</v>
      </c>
      <c r="J7" s="27">
        <v>1</v>
      </c>
      <c r="K7" s="4"/>
    </row>
    <row r="8" ht="21.95" customHeight="1" spans="1:11">
      <c r="A8" s="6"/>
      <c r="B8" s="6"/>
      <c r="C8" s="4" t="s">
        <v>23</v>
      </c>
      <c r="D8" s="11" t="s">
        <v>24</v>
      </c>
      <c r="E8" s="4" t="s">
        <v>19</v>
      </c>
      <c r="F8" s="4"/>
      <c r="G8" s="4" t="s">
        <v>19</v>
      </c>
      <c r="H8" s="6" t="s">
        <v>19</v>
      </c>
      <c r="I8" s="6" t="s">
        <v>19</v>
      </c>
      <c r="J8" s="4" t="s">
        <v>20</v>
      </c>
      <c r="K8" s="4"/>
    </row>
    <row r="9" ht="21.95" customHeight="1" spans="1:11">
      <c r="A9" s="6"/>
      <c r="B9" s="6"/>
      <c r="C9" s="4" t="s">
        <v>25</v>
      </c>
      <c r="D9" s="11" t="s">
        <v>24</v>
      </c>
      <c r="E9" s="4" t="s">
        <v>19</v>
      </c>
      <c r="F9" s="4"/>
      <c r="G9" s="4" t="s">
        <v>19</v>
      </c>
      <c r="H9" s="6" t="s">
        <v>19</v>
      </c>
      <c r="I9" s="6" t="s">
        <v>19</v>
      </c>
      <c r="J9" s="4" t="s">
        <v>20</v>
      </c>
      <c r="K9" s="4"/>
    </row>
    <row r="10" ht="21.95" customHeight="1" spans="1:11">
      <c r="A10" s="6"/>
      <c r="B10" s="6"/>
      <c r="C10" s="9" t="s">
        <v>26</v>
      </c>
      <c r="D10" s="11" t="s">
        <v>24</v>
      </c>
      <c r="E10" s="4" t="s">
        <v>19</v>
      </c>
      <c r="F10" s="4"/>
      <c r="G10" s="4" t="s">
        <v>19</v>
      </c>
      <c r="H10" s="6" t="s">
        <v>19</v>
      </c>
      <c r="I10" s="6" t="s">
        <v>19</v>
      </c>
      <c r="J10" s="4" t="s">
        <v>20</v>
      </c>
      <c r="K10" s="4"/>
    </row>
    <row r="11" ht="32" customHeight="1" spans="1:24">
      <c r="A11" s="4" t="s">
        <v>27</v>
      </c>
      <c r="B11" s="4"/>
      <c r="C11" s="12" t="s">
        <v>28</v>
      </c>
      <c r="D11" s="12"/>
      <c r="E11" s="12"/>
      <c r="F11" s="12"/>
      <c r="G11" s="12"/>
      <c r="H11" s="12"/>
      <c r="I11" s="12"/>
      <c r="J11" s="12"/>
      <c r="K11" s="12"/>
      <c r="L11" s="29"/>
      <c r="M11" s="29"/>
      <c r="N11" s="29"/>
      <c r="O11" s="29"/>
      <c r="P11" s="29"/>
      <c r="Q11" s="29"/>
      <c r="R11" s="29"/>
      <c r="S11" s="29"/>
      <c r="T11" s="29"/>
      <c r="U11" s="29"/>
      <c r="V11" s="29"/>
      <c r="W11" s="29"/>
      <c r="X11" s="29"/>
    </row>
    <row r="12" ht="27.95" customHeight="1" spans="1:24">
      <c r="A12" s="13" t="s">
        <v>29</v>
      </c>
      <c r="B12" s="13"/>
      <c r="C12" s="13"/>
      <c r="D12" s="14">
        <v>100</v>
      </c>
      <c r="E12" s="14"/>
      <c r="F12" s="15" t="s">
        <v>30</v>
      </c>
      <c r="G12" s="16">
        <f>IF(J5*10&gt;10,10,J5*10)</f>
        <v>10</v>
      </c>
      <c r="H12" s="16"/>
      <c r="I12" s="16"/>
      <c r="J12" s="16"/>
      <c r="K12" s="16"/>
      <c r="L12" s="29"/>
      <c r="M12" s="29"/>
      <c r="N12" s="29"/>
      <c r="O12" s="29"/>
      <c r="P12" s="29"/>
      <c r="Q12" s="29"/>
      <c r="R12" s="29"/>
      <c r="S12" s="29"/>
      <c r="T12" s="29"/>
      <c r="U12" s="29"/>
      <c r="V12" s="29"/>
      <c r="W12" s="29"/>
      <c r="X12" s="29"/>
    </row>
    <row r="13" ht="30" customHeight="1" spans="1:11">
      <c r="A13" s="17" t="s">
        <v>31</v>
      </c>
      <c r="B13" s="7" t="s">
        <v>32</v>
      </c>
      <c r="C13" s="7" t="s">
        <v>33</v>
      </c>
      <c r="D13" s="7" t="s">
        <v>34</v>
      </c>
      <c r="E13" s="7"/>
      <c r="F13" s="7" t="s">
        <v>35</v>
      </c>
      <c r="G13" s="7" t="s">
        <v>36</v>
      </c>
      <c r="H13" s="7" t="s">
        <v>37</v>
      </c>
      <c r="I13" s="7" t="s">
        <v>38</v>
      </c>
      <c r="J13" s="7" t="s">
        <v>39</v>
      </c>
      <c r="K13" s="7" t="s">
        <v>40</v>
      </c>
    </row>
    <row r="14" ht="57.6" customHeight="1" spans="1:11">
      <c r="A14" s="17"/>
      <c r="B14" s="17" t="s">
        <v>41</v>
      </c>
      <c r="C14" s="17" t="s">
        <v>42</v>
      </c>
      <c r="D14" s="18" t="s">
        <v>43</v>
      </c>
      <c r="E14" s="18"/>
      <c r="F14" s="17" t="s">
        <v>44</v>
      </c>
      <c r="G14" s="17" t="s">
        <v>45</v>
      </c>
      <c r="H14" s="17" t="s">
        <v>46</v>
      </c>
      <c r="I14" s="6" t="s">
        <v>45</v>
      </c>
      <c r="J14" s="12" t="s">
        <v>47</v>
      </c>
      <c r="K14" s="12" t="s">
        <v>48</v>
      </c>
    </row>
    <row r="15" ht="57.6" customHeight="1" spans="1:11">
      <c r="A15" s="17"/>
      <c r="B15" s="17"/>
      <c r="C15" s="17" t="s">
        <v>49</v>
      </c>
      <c r="D15" s="18" t="s">
        <v>50</v>
      </c>
      <c r="E15" s="18"/>
      <c r="F15" s="5" t="s">
        <v>44</v>
      </c>
      <c r="G15" s="5" t="s">
        <v>51</v>
      </c>
      <c r="H15" s="5" t="s">
        <v>46</v>
      </c>
      <c r="I15" s="6" t="s">
        <v>51</v>
      </c>
      <c r="J15" s="12" t="s">
        <v>52</v>
      </c>
      <c r="K15" s="12" t="s">
        <v>48</v>
      </c>
    </row>
    <row r="16" ht="72" customHeight="1" spans="1:11">
      <c r="A16" s="17"/>
      <c r="B16" s="17"/>
      <c r="C16" s="17" t="s">
        <v>53</v>
      </c>
      <c r="D16" s="18" t="s">
        <v>54</v>
      </c>
      <c r="E16" s="18"/>
      <c r="F16" s="5" t="s">
        <v>44</v>
      </c>
      <c r="G16" s="5" t="s">
        <v>51</v>
      </c>
      <c r="H16" s="5" t="s">
        <v>46</v>
      </c>
      <c r="I16" s="6" t="s">
        <v>51</v>
      </c>
      <c r="J16" s="12" t="s">
        <v>55</v>
      </c>
      <c r="K16" s="12" t="s">
        <v>48</v>
      </c>
    </row>
    <row r="17" ht="57.6" customHeight="1" spans="1:11">
      <c r="A17" s="17"/>
      <c r="B17" s="17"/>
      <c r="C17" s="17" t="s">
        <v>56</v>
      </c>
      <c r="D17" s="18" t="s">
        <v>57</v>
      </c>
      <c r="E17" s="18"/>
      <c r="F17" s="5" t="s">
        <v>58</v>
      </c>
      <c r="G17" s="5" t="s">
        <v>51</v>
      </c>
      <c r="H17" s="5" t="s">
        <v>59</v>
      </c>
      <c r="I17" s="6" t="s">
        <v>51</v>
      </c>
      <c r="J17" s="12" t="s">
        <v>60</v>
      </c>
      <c r="K17" s="12" t="s">
        <v>48</v>
      </c>
    </row>
    <row r="18" ht="244.8" customHeight="1" spans="1:11">
      <c r="A18" s="17"/>
      <c r="B18" s="17" t="s">
        <v>61</v>
      </c>
      <c r="C18" s="17" t="s">
        <v>62</v>
      </c>
      <c r="D18" s="18" t="s">
        <v>63</v>
      </c>
      <c r="E18" s="18"/>
      <c r="F18" s="17" t="s">
        <v>44</v>
      </c>
      <c r="G18" s="17" t="s">
        <v>64</v>
      </c>
      <c r="H18" s="17" t="s">
        <v>46</v>
      </c>
      <c r="I18" s="6" t="s">
        <v>64</v>
      </c>
      <c r="J18" s="12" t="s">
        <v>65</v>
      </c>
      <c r="K18" s="12" t="s">
        <v>48</v>
      </c>
    </row>
    <row r="19" ht="144" customHeight="1" spans="1:11">
      <c r="A19" s="17"/>
      <c r="B19" s="17"/>
      <c r="C19" s="17"/>
      <c r="D19" s="18" t="s">
        <v>66</v>
      </c>
      <c r="E19" s="18"/>
      <c r="F19" s="17" t="s">
        <v>44</v>
      </c>
      <c r="G19" s="17" t="s">
        <v>64</v>
      </c>
      <c r="H19" s="17" t="s">
        <v>46</v>
      </c>
      <c r="I19" s="6" t="s">
        <v>64</v>
      </c>
      <c r="J19" s="12" t="s">
        <v>67</v>
      </c>
      <c r="K19" s="12" t="s">
        <v>48</v>
      </c>
    </row>
    <row r="20" ht="72" customHeight="1" spans="1:11">
      <c r="A20" s="17"/>
      <c r="B20" s="17" t="s">
        <v>68</v>
      </c>
      <c r="C20" s="17" t="s">
        <v>69</v>
      </c>
      <c r="D20" s="18" t="s">
        <v>70</v>
      </c>
      <c r="E20" s="18"/>
      <c r="F20" s="17" t="s">
        <v>71</v>
      </c>
      <c r="G20" s="17" t="s">
        <v>51</v>
      </c>
      <c r="H20" s="17" t="s">
        <v>72</v>
      </c>
      <c r="I20" s="6" t="s">
        <v>51</v>
      </c>
      <c r="J20" s="12" t="s">
        <v>73</v>
      </c>
      <c r="K20" s="12" t="s">
        <v>48</v>
      </c>
    </row>
    <row r="21" ht="30" customHeight="1" spans="1:11">
      <c r="A21" s="6" t="s">
        <v>74</v>
      </c>
      <c r="B21" s="17" t="s">
        <v>75</v>
      </c>
      <c r="C21" s="19" t="s">
        <v>76</v>
      </c>
      <c r="D21" s="19"/>
      <c r="E21" s="19"/>
      <c r="F21" s="19"/>
      <c r="G21" s="19"/>
      <c r="H21" s="19"/>
      <c r="I21" s="19"/>
      <c r="J21" s="19"/>
      <c r="K21" s="19"/>
    </row>
    <row r="22" ht="30" customHeight="1" spans="1:11">
      <c r="A22" s="6"/>
      <c r="B22" s="17" t="s">
        <v>77</v>
      </c>
      <c r="C22" s="20" t="s">
        <v>48</v>
      </c>
      <c r="D22" s="20"/>
      <c r="E22" s="20"/>
      <c r="F22" s="20"/>
      <c r="G22" s="20"/>
      <c r="H22" s="20"/>
      <c r="I22" s="20"/>
      <c r="J22" s="20"/>
      <c r="K22" s="20"/>
    </row>
    <row r="23" ht="30" customHeight="1" spans="1:11">
      <c r="A23" s="6"/>
      <c r="B23" s="17" t="s">
        <v>78</v>
      </c>
      <c r="C23" s="20" t="s">
        <v>48</v>
      </c>
      <c r="D23" s="20"/>
      <c r="E23" s="20"/>
      <c r="F23" s="20"/>
      <c r="G23" s="20"/>
      <c r="H23" s="20"/>
      <c r="I23" s="20"/>
      <c r="J23" s="20"/>
      <c r="K23" s="20"/>
    </row>
    <row r="24" ht="30" customHeight="1" spans="1:11">
      <c r="A24" s="6"/>
      <c r="B24" s="17" t="s">
        <v>79</v>
      </c>
      <c r="C24" s="20" t="s">
        <v>48</v>
      </c>
      <c r="D24" s="20"/>
      <c r="E24" s="20"/>
      <c r="F24" s="20"/>
      <c r="G24" s="20"/>
      <c r="H24" s="20"/>
      <c r="I24" s="20"/>
      <c r="J24" s="20"/>
      <c r="K24" s="20"/>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C21:K21"/>
    <mergeCell ref="C22:K22"/>
    <mergeCell ref="C23:K23"/>
    <mergeCell ref="C24:K24"/>
    <mergeCell ref="A13:A20"/>
    <mergeCell ref="A21:A24"/>
    <mergeCell ref="B14:B17"/>
    <mergeCell ref="B18:B19"/>
    <mergeCell ref="C6:C7"/>
    <mergeCell ref="C18:C19"/>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tabSelected="1" zoomScale="85" zoomScaleNormal="85" workbookViewId="0">
      <selection activeCell="L16" sqref="L16"/>
    </sheetView>
  </sheetViews>
  <sheetFormatPr defaultColWidth="9.30555555555556" defaultRowHeight="12.55" customHeight="1"/>
  <cols>
    <col min="1" max="1" width="6.66666666666667" style="28" customWidth="1"/>
    <col min="2" max="2" width="14.5833333333333" customWidth="1"/>
    <col min="3" max="3" width="23.8888888888889" customWidth="1"/>
    <col min="4" max="4" width="20.2592592592593" customWidth="1"/>
    <col min="5" max="5" width="15.6944444444444" customWidth="1"/>
    <col min="6" max="7" width="17.6388888888889" customWidth="1"/>
    <col min="8" max="9" width="15.4166666666667" customWidth="1"/>
    <col min="10" max="10" width="20" customWidth="1"/>
    <col min="11" max="11" width="19.1574074074074" customWidth="1"/>
  </cols>
  <sheetData>
    <row r="1" ht="33" customHeight="1" spans="1:24">
      <c r="A1" s="24" t="s">
        <v>0</v>
      </c>
      <c r="B1" s="24"/>
      <c r="C1" s="24"/>
      <c r="D1" s="24"/>
      <c r="E1" s="24"/>
      <c r="F1" s="24"/>
      <c r="G1" s="24"/>
      <c r="H1" s="24"/>
      <c r="I1" s="24"/>
      <c r="J1" s="24"/>
      <c r="K1" s="24"/>
      <c r="L1" s="29"/>
      <c r="M1" s="29"/>
      <c r="N1" s="29"/>
      <c r="O1" s="29"/>
      <c r="P1" s="29"/>
      <c r="Q1" s="29"/>
      <c r="R1" s="29"/>
      <c r="S1" s="29"/>
      <c r="T1" s="29"/>
      <c r="U1" s="29"/>
      <c r="V1" s="29"/>
      <c r="W1" s="29"/>
      <c r="X1" s="29"/>
    </row>
    <row r="2" ht="21.95" customHeight="1" spans="1:24">
      <c r="A2" s="4" t="s">
        <v>1</v>
      </c>
      <c r="B2" s="4"/>
      <c r="C2" s="5" t="s">
        <v>80</v>
      </c>
      <c r="D2" s="5"/>
      <c r="E2" s="5"/>
      <c r="F2" s="4" t="s">
        <v>3</v>
      </c>
      <c r="G2" s="4" t="s">
        <v>81</v>
      </c>
      <c r="H2" s="4"/>
      <c r="I2" s="4"/>
      <c r="J2" s="4"/>
      <c r="K2" s="4"/>
      <c r="L2" s="26"/>
      <c r="M2" s="26"/>
      <c r="N2" s="26"/>
      <c r="O2" s="26"/>
      <c r="P2" s="26"/>
      <c r="Q2" s="26"/>
      <c r="R2" s="26"/>
      <c r="S2" s="26"/>
      <c r="T2" s="29"/>
      <c r="U2" s="29"/>
      <c r="V2" s="29"/>
      <c r="W2" s="29"/>
      <c r="X2" s="29"/>
    </row>
    <row r="3" ht="21.95" customHeight="1" spans="1:24">
      <c r="A3" s="4" t="s">
        <v>5</v>
      </c>
      <c r="B3" s="4"/>
      <c r="C3" s="4" t="s">
        <v>6</v>
      </c>
      <c r="D3" s="4"/>
      <c r="E3" s="4"/>
      <c r="F3" s="4" t="s">
        <v>7</v>
      </c>
      <c r="G3" s="4" t="s">
        <v>8</v>
      </c>
      <c r="H3" s="4"/>
      <c r="I3" s="4"/>
      <c r="J3" s="4"/>
      <c r="K3" s="4"/>
      <c r="L3" s="26"/>
      <c r="M3" s="26"/>
      <c r="N3" s="26"/>
      <c r="O3" s="26"/>
      <c r="P3" s="26"/>
      <c r="Q3" s="26"/>
      <c r="R3" s="26"/>
      <c r="S3" s="26"/>
      <c r="T3" s="29"/>
      <c r="U3" s="29"/>
      <c r="V3" s="29"/>
      <c r="W3" s="29"/>
      <c r="X3" s="29"/>
    </row>
    <row r="4" ht="21.95" customHeight="1" spans="1:24">
      <c r="A4" s="6" t="s">
        <v>9</v>
      </c>
      <c r="B4" s="6"/>
      <c r="C4" s="7" t="s">
        <v>10</v>
      </c>
      <c r="D4" s="7"/>
      <c r="E4" s="7" t="s">
        <v>11</v>
      </c>
      <c r="F4" s="7"/>
      <c r="G4" s="7" t="s">
        <v>12</v>
      </c>
      <c r="H4" s="7" t="s">
        <v>13</v>
      </c>
      <c r="I4" s="7" t="s">
        <v>14</v>
      </c>
      <c r="J4" s="7" t="s">
        <v>15</v>
      </c>
      <c r="K4" s="7"/>
      <c r="L4" s="26"/>
      <c r="M4" s="26"/>
      <c r="N4" s="26"/>
      <c r="O4" s="26"/>
      <c r="P4" s="26"/>
      <c r="Q4" s="26"/>
      <c r="R4" s="26"/>
      <c r="S4" s="26"/>
      <c r="T4" s="29"/>
      <c r="U4" s="29"/>
      <c r="V4" s="29"/>
      <c r="W4" s="29"/>
      <c r="X4" s="29"/>
    </row>
    <row r="5" ht="21.95" customHeight="1" spans="1:11">
      <c r="A5" s="6"/>
      <c r="B5" s="6"/>
      <c r="C5" s="8" t="s">
        <v>16</v>
      </c>
      <c r="D5" s="8"/>
      <c r="E5" s="4">
        <f t="shared" ref="E5:I5" si="0">E6+E7+E8+E9+E10</f>
        <v>44727.46</v>
      </c>
      <c r="F5" s="4"/>
      <c r="G5" s="4">
        <f t="shared" si="0"/>
        <v>-158.5</v>
      </c>
      <c r="H5" s="6">
        <f t="shared" si="0"/>
        <v>44568.96</v>
      </c>
      <c r="I5" s="6">
        <f t="shared" si="0"/>
        <v>44568.96</v>
      </c>
      <c r="J5" s="20">
        <f>I5/H5</f>
        <v>1</v>
      </c>
      <c r="K5" s="20"/>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82</v>
      </c>
      <c r="F7" s="4"/>
      <c r="G7" s="4" t="s">
        <v>83</v>
      </c>
      <c r="H7" s="6" t="s">
        <v>84</v>
      </c>
      <c r="I7" s="6" t="s">
        <v>84</v>
      </c>
      <c r="J7" s="27">
        <v>1</v>
      </c>
      <c r="K7" s="4"/>
    </row>
    <row r="8" ht="21.95" customHeight="1" spans="1:11">
      <c r="A8" s="6"/>
      <c r="B8" s="6"/>
      <c r="C8" s="4" t="s">
        <v>23</v>
      </c>
      <c r="D8" s="11" t="s">
        <v>24</v>
      </c>
      <c r="E8" s="4" t="s">
        <v>19</v>
      </c>
      <c r="F8" s="4"/>
      <c r="G8" s="4" t="s">
        <v>19</v>
      </c>
      <c r="H8" s="6" t="s">
        <v>19</v>
      </c>
      <c r="I8" s="6" t="s">
        <v>19</v>
      </c>
      <c r="J8" s="4" t="s">
        <v>20</v>
      </c>
      <c r="K8" s="4"/>
    </row>
    <row r="9" ht="21.95" customHeight="1" spans="1:11">
      <c r="A9" s="6"/>
      <c r="B9" s="6"/>
      <c r="C9" s="4" t="s">
        <v>25</v>
      </c>
      <c r="D9" s="11" t="s">
        <v>24</v>
      </c>
      <c r="E9" s="4" t="s">
        <v>19</v>
      </c>
      <c r="F9" s="4"/>
      <c r="G9" s="4" t="s">
        <v>19</v>
      </c>
      <c r="H9" s="6" t="s">
        <v>19</v>
      </c>
      <c r="I9" s="6" t="s">
        <v>19</v>
      </c>
      <c r="J9" s="4" t="s">
        <v>20</v>
      </c>
      <c r="K9" s="4"/>
    </row>
    <row r="10" ht="21.95" customHeight="1" spans="1:11">
      <c r="A10" s="6"/>
      <c r="B10" s="6"/>
      <c r="C10" s="9" t="s">
        <v>26</v>
      </c>
      <c r="D10" s="11" t="s">
        <v>24</v>
      </c>
      <c r="E10" s="4" t="s">
        <v>19</v>
      </c>
      <c r="F10" s="4"/>
      <c r="G10" s="4" t="s">
        <v>19</v>
      </c>
      <c r="H10" s="6" t="s">
        <v>19</v>
      </c>
      <c r="I10" s="6" t="s">
        <v>19</v>
      </c>
      <c r="J10" s="4" t="s">
        <v>20</v>
      </c>
      <c r="K10" s="4"/>
    </row>
    <row r="11" ht="44" customHeight="1" spans="1:24">
      <c r="A11" s="4" t="s">
        <v>27</v>
      </c>
      <c r="B11" s="4"/>
      <c r="C11" s="12" t="s">
        <v>85</v>
      </c>
      <c r="D11" s="12"/>
      <c r="E11" s="12"/>
      <c r="F11" s="12"/>
      <c r="G11" s="12"/>
      <c r="H11" s="12"/>
      <c r="I11" s="12"/>
      <c r="J11" s="12"/>
      <c r="K11" s="12"/>
      <c r="L11" s="29"/>
      <c r="M11" s="29"/>
      <c r="N11" s="29"/>
      <c r="O11" s="29"/>
      <c r="P11" s="29"/>
      <c r="Q11" s="29"/>
      <c r="R11" s="29"/>
      <c r="S11" s="29"/>
      <c r="T11" s="29"/>
      <c r="U11" s="29"/>
      <c r="V11" s="29"/>
      <c r="W11" s="29"/>
      <c r="X11" s="29"/>
    </row>
    <row r="12" ht="27.95" customHeight="1" spans="1:24">
      <c r="A12" s="13" t="s">
        <v>29</v>
      </c>
      <c r="B12" s="13"/>
      <c r="C12" s="13"/>
      <c r="D12" s="14">
        <v>100</v>
      </c>
      <c r="E12" s="14"/>
      <c r="F12" s="15" t="s">
        <v>30</v>
      </c>
      <c r="G12" s="16">
        <f>IF(J5*10&gt;10,10,J5*10)</f>
        <v>10</v>
      </c>
      <c r="H12" s="16"/>
      <c r="I12" s="16"/>
      <c r="J12" s="16"/>
      <c r="K12" s="16"/>
      <c r="L12" s="29"/>
      <c r="M12" s="29"/>
      <c r="N12" s="29"/>
      <c r="O12" s="29"/>
      <c r="P12" s="29"/>
      <c r="Q12" s="29"/>
      <c r="R12" s="29"/>
      <c r="S12" s="29"/>
      <c r="T12" s="29"/>
      <c r="U12" s="29"/>
      <c r="V12" s="29"/>
      <c r="W12" s="29"/>
      <c r="X12" s="29"/>
    </row>
    <row r="13" ht="30" customHeight="1" spans="1:11">
      <c r="A13" s="17" t="s">
        <v>31</v>
      </c>
      <c r="B13" s="7" t="s">
        <v>32</v>
      </c>
      <c r="C13" s="7" t="s">
        <v>33</v>
      </c>
      <c r="D13" s="7" t="s">
        <v>34</v>
      </c>
      <c r="E13" s="7"/>
      <c r="F13" s="7" t="s">
        <v>35</v>
      </c>
      <c r="G13" s="7" t="s">
        <v>36</v>
      </c>
      <c r="H13" s="7" t="s">
        <v>37</v>
      </c>
      <c r="I13" s="7" t="s">
        <v>38</v>
      </c>
      <c r="J13" s="7" t="s">
        <v>39</v>
      </c>
      <c r="K13" s="7" t="s">
        <v>40</v>
      </c>
    </row>
    <row r="14" ht="72" customHeight="1" spans="1:11">
      <c r="A14" s="17"/>
      <c r="B14" s="17" t="s">
        <v>41</v>
      </c>
      <c r="C14" s="17" t="s">
        <v>42</v>
      </c>
      <c r="D14" s="18" t="s">
        <v>43</v>
      </c>
      <c r="E14" s="18"/>
      <c r="F14" s="17" t="s">
        <v>44</v>
      </c>
      <c r="G14" s="17" t="s">
        <v>45</v>
      </c>
      <c r="H14" s="17" t="s">
        <v>46</v>
      </c>
      <c r="I14" s="6" t="s">
        <v>45</v>
      </c>
      <c r="J14" s="12" t="s">
        <v>86</v>
      </c>
      <c r="K14" s="12" t="s">
        <v>48</v>
      </c>
    </row>
    <row r="15" ht="86.4" customHeight="1" spans="1:11">
      <c r="A15" s="17"/>
      <c r="B15" s="17"/>
      <c r="C15" s="17" t="s">
        <v>49</v>
      </c>
      <c r="D15" s="18" t="s">
        <v>50</v>
      </c>
      <c r="E15" s="18"/>
      <c r="F15" s="5" t="s">
        <v>44</v>
      </c>
      <c r="G15" s="5" t="s">
        <v>51</v>
      </c>
      <c r="H15" s="5" t="s">
        <v>46</v>
      </c>
      <c r="I15" s="6" t="s">
        <v>51</v>
      </c>
      <c r="J15" s="12" t="s">
        <v>87</v>
      </c>
      <c r="K15" s="12" t="s">
        <v>48</v>
      </c>
    </row>
    <row r="16" ht="72" customHeight="1" spans="1:11">
      <c r="A16" s="17"/>
      <c r="B16" s="17"/>
      <c r="C16" s="17" t="s">
        <v>53</v>
      </c>
      <c r="D16" s="18" t="s">
        <v>54</v>
      </c>
      <c r="E16" s="18"/>
      <c r="F16" s="5" t="s">
        <v>44</v>
      </c>
      <c r="G16" s="5" t="s">
        <v>51</v>
      </c>
      <c r="H16" s="5" t="s">
        <v>46</v>
      </c>
      <c r="I16" s="6" t="s">
        <v>51</v>
      </c>
      <c r="J16" s="12" t="s">
        <v>88</v>
      </c>
      <c r="K16" s="12" t="s">
        <v>48</v>
      </c>
    </row>
    <row r="17" ht="129.6" customHeight="1" spans="1:11">
      <c r="A17" s="17"/>
      <c r="B17" s="17"/>
      <c r="C17" s="17" t="s">
        <v>56</v>
      </c>
      <c r="D17" s="18" t="s">
        <v>57</v>
      </c>
      <c r="E17" s="18"/>
      <c r="F17" s="17" t="s">
        <v>89</v>
      </c>
      <c r="G17" s="5" t="s">
        <v>51</v>
      </c>
      <c r="H17" s="5" t="s">
        <v>90</v>
      </c>
      <c r="I17" s="6" t="s">
        <v>51</v>
      </c>
      <c r="J17" s="12" t="s">
        <v>91</v>
      </c>
      <c r="K17" s="12" t="s">
        <v>48</v>
      </c>
    </row>
    <row r="18" ht="100.8" customHeight="1" spans="1:11">
      <c r="A18" s="17"/>
      <c r="B18" s="17" t="s">
        <v>61</v>
      </c>
      <c r="C18" s="17" t="s">
        <v>62</v>
      </c>
      <c r="D18" s="18" t="s">
        <v>66</v>
      </c>
      <c r="E18" s="18"/>
      <c r="F18" s="17" t="s">
        <v>44</v>
      </c>
      <c r="G18" s="17" t="s">
        <v>64</v>
      </c>
      <c r="H18" s="17" t="s">
        <v>46</v>
      </c>
      <c r="I18" s="6" t="s">
        <v>64</v>
      </c>
      <c r="J18" s="12" t="s">
        <v>92</v>
      </c>
      <c r="K18" s="12" t="s">
        <v>48</v>
      </c>
    </row>
    <row r="19" ht="100.8" customHeight="1" spans="1:11">
      <c r="A19" s="17"/>
      <c r="B19" s="17"/>
      <c r="C19" s="17"/>
      <c r="D19" s="18" t="s">
        <v>63</v>
      </c>
      <c r="E19" s="18"/>
      <c r="F19" s="17" t="s">
        <v>44</v>
      </c>
      <c r="G19" s="17" t="s">
        <v>64</v>
      </c>
      <c r="H19" s="17" t="s">
        <v>46</v>
      </c>
      <c r="I19" s="6" t="s">
        <v>64</v>
      </c>
      <c r="J19" s="12" t="s">
        <v>93</v>
      </c>
      <c r="K19" s="12" t="s">
        <v>48</v>
      </c>
    </row>
    <row r="20" ht="72" customHeight="1" spans="1:11">
      <c r="A20" s="17"/>
      <c r="B20" s="17" t="s">
        <v>68</v>
      </c>
      <c r="C20" s="17" t="s">
        <v>69</v>
      </c>
      <c r="D20" s="18" t="s">
        <v>94</v>
      </c>
      <c r="E20" s="18"/>
      <c r="F20" s="17" t="s">
        <v>95</v>
      </c>
      <c r="G20" s="17" t="s">
        <v>51</v>
      </c>
      <c r="H20" s="17" t="s">
        <v>96</v>
      </c>
      <c r="I20" s="6" t="s">
        <v>51</v>
      </c>
      <c r="J20" s="12" t="s">
        <v>97</v>
      </c>
      <c r="K20" s="12" t="s">
        <v>48</v>
      </c>
    </row>
    <row r="21" ht="55" customHeight="1" spans="1:11">
      <c r="A21" s="6" t="s">
        <v>74</v>
      </c>
      <c r="B21" s="17" t="s">
        <v>75</v>
      </c>
      <c r="C21" s="19" t="s">
        <v>98</v>
      </c>
      <c r="D21" s="19"/>
      <c r="E21" s="19"/>
      <c r="F21" s="19"/>
      <c r="G21" s="19"/>
      <c r="H21" s="19"/>
      <c r="I21" s="19"/>
      <c r="J21" s="19"/>
      <c r="K21" s="19"/>
    </row>
    <row r="22" ht="30" customHeight="1" spans="1:11">
      <c r="A22" s="6"/>
      <c r="B22" s="17" t="s">
        <v>77</v>
      </c>
      <c r="C22" s="20" t="s">
        <v>48</v>
      </c>
      <c r="D22" s="20"/>
      <c r="E22" s="20"/>
      <c r="F22" s="20"/>
      <c r="G22" s="20"/>
      <c r="H22" s="20"/>
      <c r="I22" s="20"/>
      <c r="J22" s="20"/>
      <c r="K22" s="20"/>
    </row>
    <row r="23" ht="30" customHeight="1" spans="1:11">
      <c r="A23" s="6"/>
      <c r="B23" s="17" t="s">
        <v>78</v>
      </c>
      <c r="C23" s="20" t="s">
        <v>48</v>
      </c>
      <c r="D23" s="20"/>
      <c r="E23" s="20"/>
      <c r="F23" s="20"/>
      <c r="G23" s="20"/>
      <c r="H23" s="20"/>
      <c r="I23" s="20"/>
      <c r="J23" s="20"/>
      <c r="K23" s="20"/>
    </row>
    <row r="24" ht="30" customHeight="1" spans="1:11">
      <c r="A24" s="6"/>
      <c r="B24" s="17" t="s">
        <v>79</v>
      </c>
      <c r="C24" s="20" t="s">
        <v>48</v>
      </c>
      <c r="D24" s="20"/>
      <c r="E24" s="20"/>
      <c r="F24" s="20"/>
      <c r="G24" s="20"/>
      <c r="H24" s="20"/>
      <c r="I24" s="20"/>
      <c r="J24" s="20"/>
      <c r="K24" s="20"/>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C21:K21"/>
    <mergeCell ref="C22:K22"/>
    <mergeCell ref="C23:K23"/>
    <mergeCell ref="C24:K24"/>
    <mergeCell ref="A13:A20"/>
    <mergeCell ref="A21:A24"/>
    <mergeCell ref="B14:B17"/>
    <mergeCell ref="B18:B19"/>
    <mergeCell ref="C6:C7"/>
    <mergeCell ref="C18:C19"/>
    <mergeCell ref="A4:B10"/>
  </mergeCells>
  <pageMargins left="0.94" right="0.16" top="0.55" bottom="1" header="0.24" footer="0.67"/>
  <pageSetup paperSize="1" scale="65"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zoomScale="85" zoomScaleNormal="85" topLeftCell="A14" workbookViewId="0">
      <selection activeCell="I17" sqref="I17"/>
    </sheetView>
  </sheetViews>
  <sheetFormatPr defaultColWidth="9.30555555555556" defaultRowHeight="12.55" customHeight="1"/>
  <cols>
    <col min="1" max="1" width="6.66666666666667" style="28"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22.212962962963" customWidth="1"/>
    <col min="11" max="11" width="19.1574074074074" customWidth="1"/>
  </cols>
  <sheetData>
    <row r="1" ht="33" customHeight="1" spans="1:24">
      <c r="A1" s="24" t="s">
        <v>0</v>
      </c>
      <c r="B1" s="24"/>
      <c r="C1" s="24"/>
      <c r="D1" s="24"/>
      <c r="E1" s="24"/>
      <c r="F1" s="24"/>
      <c r="G1" s="24"/>
      <c r="H1" s="24"/>
      <c r="I1" s="24"/>
      <c r="J1" s="24"/>
      <c r="K1" s="24"/>
      <c r="L1" s="29"/>
      <c r="M1" s="29"/>
      <c r="N1" s="29"/>
      <c r="O1" s="29"/>
      <c r="P1" s="29"/>
      <c r="Q1" s="29"/>
      <c r="R1" s="29"/>
      <c r="S1" s="29"/>
      <c r="T1" s="29"/>
      <c r="U1" s="29"/>
      <c r="V1" s="29"/>
      <c r="W1" s="29"/>
      <c r="X1" s="29"/>
    </row>
    <row r="2" ht="21.95" customHeight="1" spans="1:24">
      <c r="A2" s="4" t="s">
        <v>1</v>
      </c>
      <c r="B2" s="4"/>
      <c r="C2" s="5" t="s">
        <v>99</v>
      </c>
      <c r="D2" s="5"/>
      <c r="E2" s="5"/>
      <c r="F2" s="4" t="s">
        <v>3</v>
      </c>
      <c r="G2" s="4" t="s">
        <v>100</v>
      </c>
      <c r="H2" s="4"/>
      <c r="I2" s="4"/>
      <c r="J2" s="4"/>
      <c r="K2" s="4"/>
      <c r="L2" s="26"/>
      <c r="M2" s="26"/>
      <c r="N2" s="26"/>
      <c r="O2" s="26"/>
      <c r="P2" s="26"/>
      <c r="Q2" s="26"/>
      <c r="R2" s="26"/>
      <c r="S2" s="26"/>
      <c r="T2" s="29"/>
      <c r="U2" s="29"/>
      <c r="V2" s="29"/>
      <c r="W2" s="29"/>
      <c r="X2" s="29"/>
    </row>
    <row r="3" ht="21.95" customHeight="1" spans="1:24">
      <c r="A3" s="4" t="s">
        <v>5</v>
      </c>
      <c r="B3" s="4"/>
      <c r="C3" s="4" t="s">
        <v>6</v>
      </c>
      <c r="D3" s="4"/>
      <c r="E3" s="4"/>
      <c r="F3" s="4" t="s">
        <v>7</v>
      </c>
      <c r="G3" s="4" t="s">
        <v>8</v>
      </c>
      <c r="H3" s="4"/>
      <c r="I3" s="4"/>
      <c r="J3" s="4"/>
      <c r="K3" s="4"/>
      <c r="L3" s="26"/>
      <c r="M3" s="26"/>
      <c r="N3" s="26"/>
      <c r="O3" s="26"/>
      <c r="P3" s="26"/>
      <c r="Q3" s="26"/>
      <c r="R3" s="26"/>
      <c r="S3" s="26"/>
      <c r="T3" s="29"/>
      <c r="U3" s="29"/>
      <c r="V3" s="29"/>
      <c r="W3" s="29"/>
      <c r="X3" s="29"/>
    </row>
    <row r="4" ht="21.95" customHeight="1" spans="1:24">
      <c r="A4" s="6" t="s">
        <v>9</v>
      </c>
      <c r="B4" s="6"/>
      <c r="C4" s="7" t="s">
        <v>10</v>
      </c>
      <c r="D4" s="7"/>
      <c r="E4" s="7" t="s">
        <v>11</v>
      </c>
      <c r="F4" s="7"/>
      <c r="G4" s="7" t="s">
        <v>12</v>
      </c>
      <c r="H4" s="7" t="s">
        <v>13</v>
      </c>
      <c r="I4" s="7" t="s">
        <v>14</v>
      </c>
      <c r="J4" s="7" t="s">
        <v>15</v>
      </c>
      <c r="K4" s="7"/>
      <c r="L4" s="26"/>
      <c r="M4" s="26"/>
      <c r="N4" s="26"/>
      <c r="O4" s="26"/>
      <c r="P4" s="26"/>
      <c r="Q4" s="26"/>
      <c r="R4" s="26"/>
      <c r="S4" s="26"/>
      <c r="T4" s="29"/>
      <c r="U4" s="29"/>
      <c r="V4" s="29"/>
      <c r="W4" s="29"/>
      <c r="X4" s="29"/>
    </row>
    <row r="5" ht="21.95" customHeight="1" spans="1:11">
      <c r="A5" s="6"/>
      <c r="B5" s="6"/>
      <c r="C5" s="8" t="s">
        <v>16</v>
      </c>
      <c r="D5" s="8"/>
      <c r="E5" s="4">
        <f t="shared" ref="E5:I5" si="0">E6+E7+E8+E9+E10</f>
        <v>2045</v>
      </c>
      <c r="F5" s="4"/>
      <c r="G5" s="4">
        <f t="shared" si="0"/>
        <v>-503.8</v>
      </c>
      <c r="H5" s="6">
        <f t="shared" si="0"/>
        <v>1541.2</v>
      </c>
      <c r="I5" s="6">
        <f t="shared" si="0"/>
        <v>1541.2</v>
      </c>
      <c r="J5" s="20">
        <f>I5/H5</f>
        <v>1</v>
      </c>
      <c r="K5" s="20"/>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101</v>
      </c>
      <c r="F7" s="4"/>
      <c r="G7" s="4" t="s">
        <v>102</v>
      </c>
      <c r="H7" s="6" t="s">
        <v>103</v>
      </c>
      <c r="I7" s="6" t="s">
        <v>103</v>
      </c>
      <c r="J7" s="27">
        <v>1</v>
      </c>
      <c r="K7" s="4"/>
    </row>
    <row r="8" ht="21.95" customHeight="1" spans="1:11">
      <c r="A8" s="6"/>
      <c r="B8" s="6"/>
      <c r="C8" s="4" t="s">
        <v>23</v>
      </c>
      <c r="D8" s="11" t="s">
        <v>24</v>
      </c>
      <c r="E8" s="4" t="s">
        <v>19</v>
      </c>
      <c r="F8" s="4"/>
      <c r="G8" s="4" t="s">
        <v>19</v>
      </c>
      <c r="H8" s="6" t="s">
        <v>19</v>
      </c>
      <c r="I8" s="6" t="s">
        <v>19</v>
      </c>
      <c r="J8" s="4" t="s">
        <v>20</v>
      </c>
      <c r="K8" s="4"/>
    </row>
    <row r="9" ht="21.95" customHeight="1" spans="1:11">
      <c r="A9" s="6"/>
      <c r="B9" s="6"/>
      <c r="C9" s="4" t="s">
        <v>25</v>
      </c>
      <c r="D9" s="11" t="s">
        <v>24</v>
      </c>
      <c r="E9" s="4" t="s">
        <v>19</v>
      </c>
      <c r="F9" s="4"/>
      <c r="G9" s="4" t="s">
        <v>19</v>
      </c>
      <c r="H9" s="6" t="s">
        <v>19</v>
      </c>
      <c r="I9" s="6" t="s">
        <v>19</v>
      </c>
      <c r="J9" s="4" t="s">
        <v>20</v>
      </c>
      <c r="K9" s="4"/>
    </row>
    <row r="10" ht="21.95" customHeight="1" spans="1:11">
      <c r="A10" s="6"/>
      <c r="B10" s="6"/>
      <c r="C10" s="9" t="s">
        <v>26</v>
      </c>
      <c r="D10" s="11" t="s">
        <v>24</v>
      </c>
      <c r="E10" s="4" t="s">
        <v>19</v>
      </c>
      <c r="F10" s="4"/>
      <c r="G10" s="4" t="s">
        <v>19</v>
      </c>
      <c r="H10" s="6" t="s">
        <v>19</v>
      </c>
      <c r="I10" s="6" t="s">
        <v>19</v>
      </c>
      <c r="J10" s="4" t="s">
        <v>20</v>
      </c>
      <c r="K10" s="4"/>
    </row>
    <row r="11" ht="27.95" customHeight="1" spans="1:24">
      <c r="A11" s="4" t="s">
        <v>27</v>
      </c>
      <c r="B11" s="4"/>
      <c r="C11" s="9" t="s">
        <v>104</v>
      </c>
      <c r="D11" s="9"/>
      <c r="E11" s="9"/>
      <c r="F11" s="9"/>
      <c r="G11" s="9"/>
      <c r="H11" s="9"/>
      <c r="I11" s="9"/>
      <c r="J11" s="9"/>
      <c r="K11" s="9"/>
      <c r="L11" s="29"/>
      <c r="M11" s="29"/>
      <c r="N11" s="29"/>
      <c r="O11" s="29"/>
      <c r="P11" s="29"/>
      <c r="Q11" s="29"/>
      <c r="R11" s="29"/>
      <c r="S11" s="29"/>
      <c r="T11" s="29"/>
      <c r="U11" s="29"/>
      <c r="V11" s="29"/>
      <c r="W11" s="29"/>
      <c r="X11" s="29"/>
    </row>
    <row r="12" ht="27.95" customHeight="1" spans="1:24">
      <c r="A12" s="13" t="s">
        <v>29</v>
      </c>
      <c r="B12" s="13"/>
      <c r="C12" s="13"/>
      <c r="D12" s="14">
        <v>100</v>
      </c>
      <c r="E12" s="14"/>
      <c r="F12" s="15" t="s">
        <v>30</v>
      </c>
      <c r="G12" s="16">
        <f>IF(J5*10&gt;10,10,J5*10)</f>
        <v>10</v>
      </c>
      <c r="H12" s="16"/>
      <c r="I12" s="16"/>
      <c r="J12" s="16"/>
      <c r="K12" s="16"/>
      <c r="L12" s="29"/>
      <c r="M12" s="29"/>
      <c r="N12" s="29"/>
      <c r="O12" s="29"/>
      <c r="P12" s="29"/>
      <c r="Q12" s="29"/>
      <c r="R12" s="29"/>
      <c r="S12" s="29"/>
      <c r="T12" s="29"/>
      <c r="U12" s="29"/>
      <c r="V12" s="29"/>
      <c r="W12" s="29"/>
      <c r="X12" s="29"/>
    </row>
    <row r="13" ht="30" customHeight="1" spans="1:11">
      <c r="A13" s="17" t="s">
        <v>31</v>
      </c>
      <c r="B13" s="7" t="s">
        <v>32</v>
      </c>
      <c r="C13" s="7" t="s">
        <v>33</v>
      </c>
      <c r="D13" s="7" t="s">
        <v>34</v>
      </c>
      <c r="E13" s="7"/>
      <c r="F13" s="7" t="s">
        <v>35</v>
      </c>
      <c r="G13" s="7" t="s">
        <v>36</v>
      </c>
      <c r="H13" s="7" t="s">
        <v>37</v>
      </c>
      <c r="I13" s="7" t="s">
        <v>38</v>
      </c>
      <c r="J13" s="7" t="s">
        <v>39</v>
      </c>
      <c r="K13" s="7" t="s">
        <v>40</v>
      </c>
    </row>
    <row r="14" ht="86.4" spans="1:11">
      <c r="A14" s="17"/>
      <c r="B14" s="17" t="s">
        <v>41</v>
      </c>
      <c r="C14" s="17" t="s">
        <v>42</v>
      </c>
      <c r="D14" s="18" t="s">
        <v>43</v>
      </c>
      <c r="E14" s="18"/>
      <c r="F14" s="17" t="s">
        <v>44</v>
      </c>
      <c r="G14" s="17" t="s">
        <v>45</v>
      </c>
      <c r="H14" s="17" t="s">
        <v>46</v>
      </c>
      <c r="I14" s="6" t="s">
        <v>45</v>
      </c>
      <c r="J14" s="12" t="s">
        <v>105</v>
      </c>
      <c r="K14" s="12" t="s">
        <v>48</v>
      </c>
    </row>
    <row r="15" ht="57.6" spans="1:11">
      <c r="A15" s="17"/>
      <c r="B15" s="17"/>
      <c r="C15" s="17" t="s">
        <v>49</v>
      </c>
      <c r="D15" s="18" t="s">
        <v>106</v>
      </c>
      <c r="E15" s="18"/>
      <c r="F15" s="5" t="s">
        <v>44</v>
      </c>
      <c r="G15" s="5" t="s">
        <v>51</v>
      </c>
      <c r="H15" s="5" t="s">
        <v>46</v>
      </c>
      <c r="I15" s="6" t="s">
        <v>51</v>
      </c>
      <c r="J15" s="12" t="s">
        <v>107</v>
      </c>
      <c r="K15" s="12" t="s">
        <v>48</v>
      </c>
    </row>
    <row r="16" ht="86.4" spans="1:11">
      <c r="A16" s="17"/>
      <c r="B16" s="17"/>
      <c r="C16" s="17" t="s">
        <v>53</v>
      </c>
      <c r="D16" s="18" t="s">
        <v>54</v>
      </c>
      <c r="E16" s="18"/>
      <c r="F16" s="5" t="s">
        <v>44</v>
      </c>
      <c r="G16" s="5" t="s">
        <v>51</v>
      </c>
      <c r="H16" s="5" t="s">
        <v>46</v>
      </c>
      <c r="I16" s="6" t="s">
        <v>51</v>
      </c>
      <c r="J16" s="12" t="s">
        <v>108</v>
      </c>
      <c r="K16" s="12" t="s">
        <v>48</v>
      </c>
    </row>
    <row r="17" ht="57.6" spans="1:11">
      <c r="A17" s="17"/>
      <c r="B17" s="17"/>
      <c r="C17" s="17" t="s">
        <v>56</v>
      </c>
      <c r="D17" s="18" t="s">
        <v>57</v>
      </c>
      <c r="E17" s="18"/>
      <c r="F17" s="5" t="s">
        <v>109</v>
      </c>
      <c r="G17" s="5" t="s">
        <v>51</v>
      </c>
      <c r="H17" s="5" t="s">
        <v>90</v>
      </c>
      <c r="I17" s="6" t="s">
        <v>51</v>
      </c>
      <c r="J17" s="12" t="s">
        <v>110</v>
      </c>
      <c r="K17" s="12" t="s">
        <v>48</v>
      </c>
    </row>
    <row r="18" ht="115.2" spans="1:11">
      <c r="A18" s="17"/>
      <c r="B18" s="17" t="s">
        <v>61</v>
      </c>
      <c r="C18" s="17" t="s">
        <v>62</v>
      </c>
      <c r="D18" s="18" t="s">
        <v>63</v>
      </c>
      <c r="E18" s="18"/>
      <c r="F18" s="17" t="s">
        <v>44</v>
      </c>
      <c r="G18" s="17" t="s">
        <v>64</v>
      </c>
      <c r="H18" s="17" t="s">
        <v>46</v>
      </c>
      <c r="I18" s="6" t="s">
        <v>64</v>
      </c>
      <c r="J18" s="12" t="s">
        <v>111</v>
      </c>
      <c r="K18" s="12" t="s">
        <v>48</v>
      </c>
    </row>
    <row r="19" ht="43.2" spans="1:11">
      <c r="A19" s="17"/>
      <c r="B19" s="17"/>
      <c r="C19" s="17"/>
      <c r="D19" s="18" t="s">
        <v>66</v>
      </c>
      <c r="E19" s="18"/>
      <c r="F19" s="17" t="s">
        <v>44</v>
      </c>
      <c r="G19" s="17" t="s">
        <v>64</v>
      </c>
      <c r="H19" s="17" t="s">
        <v>46</v>
      </c>
      <c r="I19" s="6" t="s">
        <v>64</v>
      </c>
      <c r="J19" s="12" t="s">
        <v>112</v>
      </c>
      <c r="K19" s="12" t="s">
        <v>48</v>
      </c>
    </row>
    <row r="20" ht="100.8" spans="1:11">
      <c r="A20" s="17"/>
      <c r="B20" s="17" t="s">
        <v>68</v>
      </c>
      <c r="C20" s="17" t="s">
        <v>69</v>
      </c>
      <c r="D20" s="18" t="s">
        <v>94</v>
      </c>
      <c r="E20" s="18"/>
      <c r="F20" s="17" t="s">
        <v>71</v>
      </c>
      <c r="G20" s="17" t="s">
        <v>51</v>
      </c>
      <c r="H20" s="17" t="s">
        <v>113</v>
      </c>
      <c r="I20" s="6" t="s">
        <v>51</v>
      </c>
      <c r="J20" s="12" t="s">
        <v>114</v>
      </c>
      <c r="K20" s="12" t="s">
        <v>48</v>
      </c>
    </row>
    <row r="21" ht="53" customHeight="1" spans="1:11">
      <c r="A21" s="6" t="s">
        <v>74</v>
      </c>
      <c r="B21" s="17" t="s">
        <v>75</v>
      </c>
      <c r="C21" s="19" t="s">
        <v>115</v>
      </c>
      <c r="D21" s="19"/>
      <c r="E21" s="19"/>
      <c r="F21" s="19"/>
      <c r="G21" s="19"/>
      <c r="H21" s="19"/>
      <c r="I21" s="19"/>
      <c r="J21" s="19"/>
      <c r="K21" s="19"/>
    </row>
    <row r="22" ht="30" customHeight="1" spans="1:11">
      <c r="A22" s="6"/>
      <c r="B22" s="17" t="s">
        <v>77</v>
      </c>
      <c r="C22" s="20" t="s">
        <v>48</v>
      </c>
      <c r="D22" s="20"/>
      <c r="E22" s="20"/>
      <c r="F22" s="20"/>
      <c r="G22" s="20"/>
      <c r="H22" s="20"/>
      <c r="I22" s="20"/>
      <c r="J22" s="20"/>
      <c r="K22" s="20"/>
    </row>
    <row r="23" ht="30" customHeight="1" spans="1:11">
      <c r="A23" s="6"/>
      <c r="B23" s="17" t="s">
        <v>78</v>
      </c>
      <c r="C23" s="20" t="s">
        <v>48</v>
      </c>
      <c r="D23" s="20"/>
      <c r="E23" s="20"/>
      <c r="F23" s="20"/>
      <c r="G23" s="20"/>
      <c r="H23" s="20"/>
      <c r="I23" s="20"/>
      <c r="J23" s="20"/>
      <c r="K23" s="20"/>
    </row>
    <row r="24" ht="30" customHeight="1" spans="1:11">
      <c r="A24" s="6"/>
      <c r="B24" s="17" t="s">
        <v>79</v>
      </c>
      <c r="C24" s="20" t="s">
        <v>48</v>
      </c>
      <c r="D24" s="20"/>
      <c r="E24" s="20"/>
      <c r="F24" s="20"/>
      <c r="G24" s="20"/>
      <c r="H24" s="20"/>
      <c r="I24" s="20"/>
      <c r="J24" s="20"/>
      <c r="K24" s="20"/>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C21:K21"/>
    <mergeCell ref="C22:K22"/>
    <mergeCell ref="C23:K23"/>
    <mergeCell ref="C24:K24"/>
    <mergeCell ref="A13:A20"/>
    <mergeCell ref="A21:A24"/>
    <mergeCell ref="B14:B17"/>
    <mergeCell ref="B18:B19"/>
    <mergeCell ref="C6:C7"/>
    <mergeCell ref="C18:C19"/>
    <mergeCell ref="A4:B10"/>
  </mergeCells>
  <pageMargins left="0.94" right="0.16" top="0.55" bottom="1" header="0.24" footer="0.67"/>
  <pageSetup paperSize="1" scale="65"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topLeftCell="A11" workbookViewId="0">
      <selection activeCell="J19" sqref="J19"/>
    </sheetView>
  </sheetViews>
  <sheetFormatPr defaultColWidth="9.30555555555556" defaultRowHeight="12.55" customHeight="1"/>
  <cols>
    <col min="1" max="1" width="6.66666666666667" style="23" customWidth="1"/>
    <col min="2" max="2" width="11.2407407407407" style="2" customWidth="1"/>
    <col min="3" max="3" width="23.8888888888889" style="2" customWidth="1"/>
    <col min="4" max="4" width="12.8055555555556" style="2" customWidth="1"/>
    <col min="5" max="5" width="10.5833333333333" style="2" customWidth="1"/>
    <col min="6" max="6" width="17.6388888888889" style="2" customWidth="1"/>
    <col min="7" max="7" width="17.5092592592593" style="2" customWidth="1"/>
    <col min="8" max="9" width="15.4166666666667" style="2" customWidth="1"/>
    <col min="10" max="10" width="21.8240740740741" style="2" customWidth="1"/>
    <col min="11" max="11" width="19.1574074074074" style="2" customWidth="1"/>
    <col min="12" max="16384" width="9.30555555555556" style="2"/>
  </cols>
  <sheetData>
    <row r="1" ht="33" customHeight="1" spans="1:24">
      <c r="A1" s="24" t="s">
        <v>0</v>
      </c>
      <c r="B1" s="24"/>
      <c r="C1" s="24"/>
      <c r="D1" s="24"/>
      <c r="E1" s="24"/>
      <c r="F1" s="24"/>
      <c r="G1" s="24"/>
      <c r="H1" s="24"/>
      <c r="I1" s="24"/>
      <c r="J1" s="24"/>
      <c r="K1" s="24"/>
      <c r="L1" s="25"/>
      <c r="M1" s="25"/>
      <c r="N1" s="25"/>
      <c r="O1" s="25"/>
      <c r="P1" s="25"/>
      <c r="Q1" s="25"/>
      <c r="R1" s="25"/>
      <c r="S1" s="25"/>
      <c r="T1" s="25"/>
      <c r="U1" s="25"/>
      <c r="V1" s="25"/>
      <c r="W1" s="25"/>
      <c r="X1" s="25"/>
    </row>
    <row r="2" ht="21.95" customHeight="1" spans="1:24">
      <c r="A2" s="4" t="s">
        <v>1</v>
      </c>
      <c r="B2" s="4"/>
      <c r="C2" s="5" t="s">
        <v>116</v>
      </c>
      <c r="D2" s="5"/>
      <c r="E2" s="5"/>
      <c r="F2" s="4" t="s">
        <v>3</v>
      </c>
      <c r="G2" s="4" t="s">
        <v>117</v>
      </c>
      <c r="H2" s="4"/>
      <c r="I2" s="4"/>
      <c r="J2" s="4"/>
      <c r="K2" s="4"/>
      <c r="L2" s="26"/>
      <c r="M2" s="26"/>
      <c r="N2" s="26"/>
      <c r="O2" s="26"/>
      <c r="P2" s="26"/>
      <c r="Q2" s="26"/>
      <c r="R2" s="26"/>
      <c r="S2" s="26"/>
      <c r="T2" s="25"/>
      <c r="U2" s="25"/>
      <c r="V2" s="25"/>
      <c r="W2" s="25"/>
      <c r="X2" s="25"/>
    </row>
    <row r="3" ht="21.95" customHeight="1" spans="1:24">
      <c r="A3" s="4" t="s">
        <v>5</v>
      </c>
      <c r="B3" s="4"/>
      <c r="C3" s="4" t="s">
        <v>6</v>
      </c>
      <c r="D3" s="4"/>
      <c r="E3" s="4"/>
      <c r="F3" s="4" t="s">
        <v>7</v>
      </c>
      <c r="G3" s="4" t="s">
        <v>8</v>
      </c>
      <c r="H3" s="4"/>
      <c r="I3" s="4"/>
      <c r="J3" s="4"/>
      <c r="K3" s="4"/>
      <c r="L3" s="26"/>
      <c r="M3" s="26"/>
      <c r="N3" s="26"/>
      <c r="O3" s="26"/>
      <c r="P3" s="26"/>
      <c r="Q3" s="26"/>
      <c r="R3" s="26"/>
      <c r="S3" s="26"/>
      <c r="T3" s="25"/>
      <c r="U3" s="25"/>
      <c r="V3" s="25"/>
      <c r="W3" s="25"/>
      <c r="X3" s="25"/>
    </row>
    <row r="4" ht="21.95" customHeight="1" spans="1:24">
      <c r="A4" s="6" t="s">
        <v>9</v>
      </c>
      <c r="B4" s="6"/>
      <c r="C4" s="7" t="s">
        <v>10</v>
      </c>
      <c r="D4" s="7"/>
      <c r="E4" s="7" t="s">
        <v>11</v>
      </c>
      <c r="F4" s="7"/>
      <c r="G4" s="7" t="s">
        <v>12</v>
      </c>
      <c r="H4" s="7" t="s">
        <v>13</v>
      </c>
      <c r="I4" s="7" t="s">
        <v>14</v>
      </c>
      <c r="J4" s="7" t="s">
        <v>15</v>
      </c>
      <c r="K4" s="7"/>
      <c r="L4" s="26"/>
      <c r="M4" s="26"/>
      <c r="N4" s="26"/>
      <c r="O4" s="26"/>
      <c r="P4" s="26"/>
      <c r="Q4" s="26"/>
      <c r="R4" s="26"/>
      <c r="S4" s="26"/>
      <c r="T4" s="25"/>
      <c r="U4" s="25"/>
      <c r="V4" s="25"/>
      <c r="W4" s="25"/>
      <c r="X4" s="25"/>
    </row>
    <row r="5" ht="21.95" customHeight="1" spans="1:11">
      <c r="A5" s="6"/>
      <c r="B5" s="6"/>
      <c r="C5" s="8" t="s">
        <v>16</v>
      </c>
      <c r="D5" s="8"/>
      <c r="E5" s="4">
        <f t="shared" ref="E5:I5" si="0">E6+E7+E8+E9+E10</f>
        <v>581</v>
      </c>
      <c r="F5" s="4"/>
      <c r="G5" s="4">
        <f t="shared" si="0"/>
        <v>-97.5</v>
      </c>
      <c r="H5" s="6">
        <f t="shared" si="0"/>
        <v>483.5</v>
      </c>
      <c r="I5" s="6">
        <f t="shared" si="0"/>
        <v>483.5</v>
      </c>
      <c r="J5" s="20">
        <f>I5/H5</f>
        <v>1</v>
      </c>
      <c r="K5" s="20"/>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118</v>
      </c>
      <c r="F7" s="4"/>
      <c r="G7" s="4" t="s">
        <v>119</v>
      </c>
      <c r="H7" s="6" t="s">
        <v>120</v>
      </c>
      <c r="I7" s="6" t="s">
        <v>120</v>
      </c>
      <c r="J7" s="27">
        <v>1</v>
      </c>
      <c r="K7" s="4"/>
    </row>
    <row r="8" ht="21.95" customHeight="1" spans="1:11">
      <c r="A8" s="6"/>
      <c r="B8" s="6"/>
      <c r="C8" s="4" t="s">
        <v>23</v>
      </c>
      <c r="D8" s="11" t="s">
        <v>24</v>
      </c>
      <c r="E8" s="4" t="s">
        <v>19</v>
      </c>
      <c r="F8" s="4"/>
      <c r="G8" s="4" t="s">
        <v>19</v>
      </c>
      <c r="H8" s="6" t="s">
        <v>19</v>
      </c>
      <c r="I8" s="6" t="s">
        <v>19</v>
      </c>
      <c r="J8" s="4" t="s">
        <v>20</v>
      </c>
      <c r="K8" s="4"/>
    </row>
    <row r="9" ht="21.95" customHeight="1" spans="1:11">
      <c r="A9" s="6"/>
      <c r="B9" s="6"/>
      <c r="C9" s="4" t="s">
        <v>25</v>
      </c>
      <c r="D9" s="11" t="s">
        <v>24</v>
      </c>
      <c r="E9" s="4" t="s">
        <v>19</v>
      </c>
      <c r="F9" s="4"/>
      <c r="G9" s="4" t="s">
        <v>19</v>
      </c>
      <c r="H9" s="6" t="s">
        <v>19</v>
      </c>
      <c r="I9" s="6" t="s">
        <v>19</v>
      </c>
      <c r="J9" s="4" t="s">
        <v>20</v>
      </c>
      <c r="K9" s="4"/>
    </row>
    <row r="10" ht="21.95" customHeight="1" spans="1:11">
      <c r="A10" s="6"/>
      <c r="B10" s="6"/>
      <c r="C10" s="9" t="s">
        <v>26</v>
      </c>
      <c r="D10" s="11" t="s">
        <v>24</v>
      </c>
      <c r="E10" s="4" t="s">
        <v>19</v>
      </c>
      <c r="F10" s="4"/>
      <c r="G10" s="4" t="s">
        <v>19</v>
      </c>
      <c r="H10" s="6" t="s">
        <v>19</v>
      </c>
      <c r="I10" s="6" t="s">
        <v>19</v>
      </c>
      <c r="J10" s="4" t="s">
        <v>20</v>
      </c>
      <c r="K10" s="4"/>
    </row>
    <row r="11" ht="27.95" customHeight="1" spans="1:24">
      <c r="A11" s="4" t="s">
        <v>27</v>
      </c>
      <c r="B11" s="4"/>
      <c r="C11" s="9" t="s">
        <v>121</v>
      </c>
      <c r="D11" s="9"/>
      <c r="E11" s="9"/>
      <c r="F11" s="9"/>
      <c r="G11" s="9"/>
      <c r="H11" s="9"/>
      <c r="I11" s="9"/>
      <c r="J11" s="9"/>
      <c r="K11" s="9"/>
      <c r="L11" s="25"/>
      <c r="M11" s="25"/>
      <c r="N11" s="25"/>
      <c r="O11" s="25"/>
      <c r="P11" s="25"/>
      <c r="Q11" s="25"/>
      <c r="R11" s="25"/>
      <c r="S11" s="25"/>
      <c r="T11" s="25"/>
      <c r="U11" s="25"/>
      <c r="V11" s="25"/>
      <c r="W11" s="25"/>
      <c r="X11" s="25"/>
    </row>
    <row r="12" ht="27.95" customHeight="1" spans="1:24">
      <c r="A12" s="13" t="s">
        <v>29</v>
      </c>
      <c r="B12" s="13"/>
      <c r="C12" s="13"/>
      <c r="D12" s="14">
        <v>100</v>
      </c>
      <c r="E12" s="14"/>
      <c r="F12" s="15" t="s">
        <v>30</v>
      </c>
      <c r="G12" s="16">
        <f>IF(J5*10&gt;10,10,J5*10)</f>
        <v>10</v>
      </c>
      <c r="H12" s="16"/>
      <c r="I12" s="16"/>
      <c r="J12" s="16"/>
      <c r="K12" s="16"/>
      <c r="L12" s="25"/>
      <c r="M12" s="25"/>
      <c r="N12" s="25"/>
      <c r="O12" s="25"/>
      <c r="P12" s="25"/>
      <c r="Q12" s="25"/>
      <c r="R12" s="25"/>
      <c r="S12" s="25"/>
      <c r="T12" s="25"/>
      <c r="U12" s="25"/>
      <c r="V12" s="25"/>
      <c r="W12" s="25"/>
      <c r="X12" s="25"/>
    </row>
    <row r="13" ht="30" customHeight="1" spans="1:11">
      <c r="A13" s="17" t="s">
        <v>31</v>
      </c>
      <c r="B13" s="7" t="s">
        <v>32</v>
      </c>
      <c r="C13" s="7" t="s">
        <v>33</v>
      </c>
      <c r="D13" s="7" t="s">
        <v>34</v>
      </c>
      <c r="E13" s="7"/>
      <c r="F13" s="7" t="s">
        <v>35</v>
      </c>
      <c r="G13" s="7" t="s">
        <v>36</v>
      </c>
      <c r="H13" s="7" t="s">
        <v>37</v>
      </c>
      <c r="I13" s="7" t="s">
        <v>38</v>
      </c>
      <c r="J13" s="7" t="s">
        <v>39</v>
      </c>
      <c r="K13" s="7" t="s">
        <v>40</v>
      </c>
    </row>
    <row r="14" ht="72" customHeight="1" spans="1:11">
      <c r="A14" s="17"/>
      <c r="B14" s="17" t="s">
        <v>41</v>
      </c>
      <c r="C14" s="17" t="s">
        <v>42</v>
      </c>
      <c r="D14" s="18" t="s">
        <v>122</v>
      </c>
      <c r="E14" s="18"/>
      <c r="F14" s="17" t="s">
        <v>44</v>
      </c>
      <c r="G14" s="17" t="s">
        <v>45</v>
      </c>
      <c r="H14" s="17" t="s">
        <v>46</v>
      </c>
      <c r="I14" s="6" t="s">
        <v>45</v>
      </c>
      <c r="J14" s="12" t="s">
        <v>123</v>
      </c>
      <c r="K14" s="12" t="s">
        <v>48</v>
      </c>
    </row>
    <row r="15" ht="57.6" customHeight="1" spans="1:11">
      <c r="A15" s="17"/>
      <c r="B15" s="17"/>
      <c r="C15" s="17" t="s">
        <v>49</v>
      </c>
      <c r="D15" s="18" t="s">
        <v>106</v>
      </c>
      <c r="E15" s="18"/>
      <c r="F15" s="5" t="s">
        <v>44</v>
      </c>
      <c r="G15" s="5" t="s">
        <v>51</v>
      </c>
      <c r="H15" s="5" t="s">
        <v>46</v>
      </c>
      <c r="I15" s="6" t="s">
        <v>51</v>
      </c>
      <c r="J15" s="12" t="s">
        <v>124</v>
      </c>
      <c r="K15" s="12" t="s">
        <v>48</v>
      </c>
    </row>
    <row r="16" ht="72" customHeight="1" spans="1:11">
      <c r="A16" s="17"/>
      <c r="B16" s="17"/>
      <c r="C16" s="17" t="s">
        <v>53</v>
      </c>
      <c r="D16" s="18" t="s">
        <v>54</v>
      </c>
      <c r="E16" s="18"/>
      <c r="F16" s="5" t="s">
        <v>44</v>
      </c>
      <c r="G16" s="5" t="s">
        <v>51</v>
      </c>
      <c r="H16" s="5" t="s">
        <v>46</v>
      </c>
      <c r="I16" s="6" t="s">
        <v>51</v>
      </c>
      <c r="J16" s="12" t="s">
        <v>125</v>
      </c>
      <c r="K16" s="12" t="s">
        <v>48</v>
      </c>
    </row>
    <row r="17" ht="57.6" customHeight="1" spans="1:11">
      <c r="A17" s="17"/>
      <c r="B17" s="17"/>
      <c r="C17" s="17" t="s">
        <v>56</v>
      </c>
      <c r="D17" s="18" t="s">
        <v>126</v>
      </c>
      <c r="E17" s="18"/>
      <c r="F17" s="5" t="s">
        <v>127</v>
      </c>
      <c r="G17" s="5" t="s">
        <v>51</v>
      </c>
      <c r="H17" s="5" t="s">
        <v>90</v>
      </c>
      <c r="I17" s="6" t="s">
        <v>51</v>
      </c>
      <c r="J17" s="12" t="s">
        <v>128</v>
      </c>
      <c r="K17" s="12" t="s">
        <v>48</v>
      </c>
    </row>
    <row r="18" ht="86.4" customHeight="1" spans="1:11">
      <c r="A18" s="17"/>
      <c r="B18" s="17" t="s">
        <v>61</v>
      </c>
      <c r="C18" s="17" t="s">
        <v>62</v>
      </c>
      <c r="D18" s="18" t="s">
        <v>129</v>
      </c>
      <c r="E18" s="18"/>
      <c r="F18" s="17" t="s">
        <v>44</v>
      </c>
      <c r="G18" s="17" t="s">
        <v>130</v>
      </c>
      <c r="H18" s="17" t="s">
        <v>46</v>
      </c>
      <c r="I18" s="6" t="s">
        <v>130</v>
      </c>
      <c r="J18" s="12" t="s">
        <v>131</v>
      </c>
      <c r="K18" s="12" t="s">
        <v>48</v>
      </c>
    </row>
    <row r="19" ht="100.8" customHeight="1" spans="1:11">
      <c r="A19" s="17"/>
      <c r="B19" s="17" t="s">
        <v>68</v>
      </c>
      <c r="C19" s="17" t="s">
        <v>69</v>
      </c>
      <c r="D19" s="18" t="s">
        <v>132</v>
      </c>
      <c r="E19" s="18"/>
      <c r="F19" s="17" t="s">
        <v>71</v>
      </c>
      <c r="G19" s="17" t="s">
        <v>51</v>
      </c>
      <c r="H19" s="17" t="s">
        <v>113</v>
      </c>
      <c r="I19" s="6" t="s">
        <v>51</v>
      </c>
      <c r="J19" s="12" t="s">
        <v>133</v>
      </c>
      <c r="K19" s="12" t="s">
        <v>48</v>
      </c>
    </row>
    <row r="20" ht="61" customHeight="1" spans="1:11">
      <c r="A20" s="6" t="s">
        <v>74</v>
      </c>
      <c r="B20" s="17" t="s">
        <v>75</v>
      </c>
      <c r="C20" s="19" t="s">
        <v>134</v>
      </c>
      <c r="D20" s="19"/>
      <c r="E20" s="19"/>
      <c r="F20" s="19"/>
      <c r="G20" s="19"/>
      <c r="H20" s="19"/>
      <c r="I20" s="19"/>
      <c r="J20" s="19"/>
      <c r="K20" s="19"/>
    </row>
    <row r="21" ht="30" customHeight="1" spans="1:11">
      <c r="A21" s="6"/>
      <c r="B21" s="17" t="s">
        <v>77</v>
      </c>
      <c r="C21" s="20" t="s">
        <v>48</v>
      </c>
      <c r="D21" s="20"/>
      <c r="E21" s="20"/>
      <c r="F21" s="20"/>
      <c r="G21" s="20"/>
      <c r="H21" s="20"/>
      <c r="I21" s="20"/>
      <c r="J21" s="20"/>
      <c r="K21" s="20"/>
    </row>
    <row r="22" ht="30" customHeight="1" spans="1:11">
      <c r="A22" s="6"/>
      <c r="B22" s="17" t="s">
        <v>78</v>
      </c>
      <c r="C22" s="20" t="s">
        <v>48</v>
      </c>
      <c r="D22" s="20"/>
      <c r="E22" s="20"/>
      <c r="F22" s="20"/>
      <c r="G22" s="20"/>
      <c r="H22" s="20"/>
      <c r="I22" s="20"/>
      <c r="J22" s="20"/>
      <c r="K22" s="20"/>
    </row>
    <row r="23" ht="30" customHeight="1" spans="1:11">
      <c r="A23" s="6"/>
      <c r="B23" s="17" t="s">
        <v>79</v>
      </c>
      <c r="C23" s="20" t="s">
        <v>48</v>
      </c>
      <c r="D23" s="20"/>
      <c r="E23" s="20"/>
      <c r="F23" s="20"/>
      <c r="G23" s="20"/>
      <c r="H23" s="20"/>
      <c r="I23" s="20"/>
      <c r="J23" s="20"/>
      <c r="K23" s="20"/>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zoomScale="85" zoomScaleNormal="85" topLeftCell="A9" workbookViewId="0">
      <selection activeCell="J14" sqref="J14"/>
    </sheetView>
  </sheetViews>
  <sheetFormatPr defaultColWidth="9.30555555555556" defaultRowHeight="12.55" customHeight="1"/>
  <cols>
    <col min="1" max="1" width="6.66666666666667" style="23" customWidth="1"/>
    <col min="2" max="2" width="14.5833333333333" style="2" customWidth="1"/>
    <col min="3" max="3" width="23.8888888888889" style="2" customWidth="1"/>
    <col min="4" max="4" width="13.6111111111111" style="2" customWidth="1"/>
    <col min="5" max="5" width="15.6944444444444" style="2" customWidth="1"/>
    <col min="6" max="7" width="17.6388888888889" style="2" customWidth="1"/>
    <col min="8" max="9" width="15.4166666666667" style="2" customWidth="1"/>
    <col min="10" max="10" width="21.6944444444444" style="2" customWidth="1"/>
    <col min="11" max="11" width="19.1574074074074" style="2" customWidth="1"/>
    <col min="12" max="16384" width="9.30555555555556" style="2"/>
  </cols>
  <sheetData>
    <row r="1" ht="33" customHeight="1" spans="1:24">
      <c r="A1" s="24" t="s">
        <v>0</v>
      </c>
      <c r="B1" s="24"/>
      <c r="C1" s="24"/>
      <c r="D1" s="24"/>
      <c r="E1" s="24"/>
      <c r="F1" s="24"/>
      <c r="G1" s="24"/>
      <c r="H1" s="24"/>
      <c r="I1" s="24"/>
      <c r="J1" s="24"/>
      <c r="K1" s="24"/>
      <c r="L1" s="25"/>
      <c r="M1" s="25"/>
      <c r="N1" s="25"/>
      <c r="O1" s="25"/>
      <c r="P1" s="25"/>
      <c r="Q1" s="25"/>
      <c r="R1" s="25"/>
      <c r="S1" s="25"/>
      <c r="T1" s="25"/>
      <c r="U1" s="25"/>
      <c r="V1" s="25"/>
      <c r="W1" s="25"/>
      <c r="X1" s="25"/>
    </row>
    <row r="2" ht="21.95" customHeight="1" spans="1:24">
      <c r="A2" s="4" t="s">
        <v>1</v>
      </c>
      <c r="B2" s="4"/>
      <c r="C2" s="5" t="s">
        <v>135</v>
      </c>
      <c r="D2" s="5"/>
      <c r="E2" s="5"/>
      <c r="F2" s="4" t="s">
        <v>3</v>
      </c>
      <c r="G2" s="4" t="s">
        <v>136</v>
      </c>
      <c r="H2" s="4"/>
      <c r="I2" s="4"/>
      <c r="J2" s="4"/>
      <c r="K2" s="4"/>
      <c r="L2" s="26"/>
      <c r="M2" s="26"/>
      <c r="N2" s="26"/>
      <c r="O2" s="26"/>
      <c r="P2" s="26"/>
      <c r="Q2" s="26"/>
      <c r="R2" s="26"/>
      <c r="S2" s="26"/>
      <c r="T2" s="25"/>
      <c r="U2" s="25"/>
      <c r="V2" s="25"/>
      <c r="W2" s="25"/>
      <c r="X2" s="25"/>
    </row>
    <row r="3" ht="21.95" customHeight="1" spans="1:24">
      <c r="A3" s="4" t="s">
        <v>5</v>
      </c>
      <c r="B3" s="4"/>
      <c r="C3" s="4" t="s">
        <v>6</v>
      </c>
      <c r="D3" s="4"/>
      <c r="E3" s="4"/>
      <c r="F3" s="4" t="s">
        <v>7</v>
      </c>
      <c r="G3" s="4" t="s">
        <v>8</v>
      </c>
      <c r="H3" s="4"/>
      <c r="I3" s="4"/>
      <c r="J3" s="4"/>
      <c r="K3" s="4"/>
      <c r="L3" s="26"/>
      <c r="M3" s="26"/>
      <c r="N3" s="26"/>
      <c r="O3" s="26"/>
      <c r="P3" s="26"/>
      <c r="Q3" s="26"/>
      <c r="R3" s="26"/>
      <c r="S3" s="26"/>
      <c r="T3" s="25"/>
      <c r="U3" s="25"/>
      <c r="V3" s="25"/>
      <c r="W3" s="25"/>
      <c r="X3" s="25"/>
    </row>
    <row r="4" ht="21.95" customHeight="1" spans="1:24">
      <c r="A4" s="6" t="s">
        <v>9</v>
      </c>
      <c r="B4" s="6"/>
      <c r="C4" s="7" t="s">
        <v>10</v>
      </c>
      <c r="D4" s="7"/>
      <c r="E4" s="7" t="s">
        <v>11</v>
      </c>
      <c r="F4" s="7"/>
      <c r="G4" s="7" t="s">
        <v>12</v>
      </c>
      <c r="H4" s="7" t="s">
        <v>13</v>
      </c>
      <c r="I4" s="7" t="s">
        <v>14</v>
      </c>
      <c r="J4" s="7" t="s">
        <v>15</v>
      </c>
      <c r="K4" s="7"/>
      <c r="L4" s="26"/>
      <c r="M4" s="26"/>
      <c r="N4" s="26"/>
      <c r="O4" s="26"/>
      <c r="P4" s="26"/>
      <c r="Q4" s="26"/>
      <c r="R4" s="26"/>
      <c r="S4" s="26"/>
      <c r="T4" s="25"/>
      <c r="U4" s="25"/>
      <c r="V4" s="25"/>
      <c r="W4" s="25"/>
      <c r="X4" s="25"/>
    </row>
    <row r="5" ht="21.95" customHeight="1" spans="1:11">
      <c r="A5" s="6"/>
      <c r="B5" s="6"/>
      <c r="C5" s="8" t="s">
        <v>16</v>
      </c>
      <c r="D5" s="8"/>
      <c r="E5" s="4">
        <f t="shared" ref="E5:I5" si="0">E6+E7+E8+E9+E10</f>
        <v>811</v>
      </c>
      <c r="F5" s="4"/>
      <c r="G5" s="4">
        <f t="shared" si="0"/>
        <v>387.8</v>
      </c>
      <c r="H5" s="6">
        <f t="shared" si="0"/>
        <v>1198.8</v>
      </c>
      <c r="I5" s="6">
        <f t="shared" si="0"/>
        <v>1198.8</v>
      </c>
      <c r="J5" s="20">
        <f>I5/H5</f>
        <v>1</v>
      </c>
      <c r="K5" s="20"/>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137</v>
      </c>
      <c r="F7" s="4"/>
      <c r="G7" s="4" t="s">
        <v>138</v>
      </c>
      <c r="H7" s="6" t="s">
        <v>139</v>
      </c>
      <c r="I7" s="6" t="s">
        <v>139</v>
      </c>
      <c r="J7" s="27">
        <v>1</v>
      </c>
      <c r="K7" s="4"/>
    </row>
    <row r="8" ht="21.95" customHeight="1" spans="1:11">
      <c r="A8" s="6"/>
      <c r="B8" s="6"/>
      <c r="C8" s="4" t="s">
        <v>23</v>
      </c>
      <c r="D8" s="11" t="s">
        <v>24</v>
      </c>
      <c r="E8" s="4" t="s">
        <v>19</v>
      </c>
      <c r="F8" s="4"/>
      <c r="G8" s="4" t="s">
        <v>19</v>
      </c>
      <c r="H8" s="6" t="s">
        <v>19</v>
      </c>
      <c r="I8" s="6" t="s">
        <v>19</v>
      </c>
      <c r="J8" s="4" t="s">
        <v>20</v>
      </c>
      <c r="K8" s="4"/>
    </row>
    <row r="9" ht="21.95" customHeight="1" spans="1:11">
      <c r="A9" s="6"/>
      <c r="B9" s="6"/>
      <c r="C9" s="4" t="s">
        <v>25</v>
      </c>
      <c r="D9" s="11" t="s">
        <v>24</v>
      </c>
      <c r="E9" s="4" t="s">
        <v>19</v>
      </c>
      <c r="F9" s="4"/>
      <c r="G9" s="4" t="s">
        <v>19</v>
      </c>
      <c r="H9" s="6" t="s">
        <v>19</v>
      </c>
      <c r="I9" s="6" t="s">
        <v>19</v>
      </c>
      <c r="J9" s="4" t="s">
        <v>20</v>
      </c>
      <c r="K9" s="4"/>
    </row>
    <row r="10" ht="21.95" customHeight="1" spans="1:11">
      <c r="A10" s="6"/>
      <c r="B10" s="6"/>
      <c r="C10" s="9" t="s">
        <v>26</v>
      </c>
      <c r="D10" s="11" t="s">
        <v>24</v>
      </c>
      <c r="E10" s="4" t="s">
        <v>19</v>
      </c>
      <c r="F10" s="4"/>
      <c r="G10" s="4" t="s">
        <v>19</v>
      </c>
      <c r="H10" s="6" t="s">
        <v>19</v>
      </c>
      <c r="I10" s="6" t="s">
        <v>19</v>
      </c>
      <c r="J10" s="4" t="s">
        <v>20</v>
      </c>
      <c r="K10" s="4"/>
    </row>
    <row r="11" ht="40" customHeight="1" spans="1:24">
      <c r="A11" s="4" t="s">
        <v>27</v>
      </c>
      <c r="B11" s="4"/>
      <c r="C11" s="12" t="s">
        <v>140</v>
      </c>
      <c r="D11" s="12"/>
      <c r="E11" s="12"/>
      <c r="F11" s="12"/>
      <c r="G11" s="12"/>
      <c r="H11" s="12"/>
      <c r="I11" s="12"/>
      <c r="J11" s="12"/>
      <c r="K11" s="12"/>
      <c r="L11" s="25"/>
      <c r="M11" s="25"/>
      <c r="N11" s="25"/>
      <c r="O11" s="25"/>
      <c r="P11" s="25"/>
      <c r="Q11" s="25"/>
      <c r="R11" s="25"/>
      <c r="S11" s="25"/>
      <c r="T11" s="25"/>
      <c r="U11" s="25"/>
      <c r="V11" s="25"/>
      <c r="W11" s="25"/>
      <c r="X11" s="25"/>
    </row>
    <row r="12" ht="27.95" customHeight="1" spans="1:24">
      <c r="A12" s="13" t="s">
        <v>29</v>
      </c>
      <c r="B12" s="13"/>
      <c r="C12" s="13"/>
      <c r="D12" s="14">
        <v>100</v>
      </c>
      <c r="E12" s="14"/>
      <c r="F12" s="15" t="s">
        <v>30</v>
      </c>
      <c r="G12" s="16">
        <f>IF(J5*10&gt;10,10,J5*10)</f>
        <v>10</v>
      </c>
      <c r="H12" s="16"/>
      <c r="I12" s="16"/>
      <c r="J12" s="16"/>
      <c r="K12" s="16"/>
      <c r="L12" s="25"/>
      <c r="M12" s="25"/>
      <c r="N12" s="25"/>
      <c r="O12" s="25"/>
      <c r="P12" s="25"/>
      <c r="Q12" s="25"/>
      <c r="R12" s="25"/>
      <c r="S12" s="25"/>
      <c r="T12" s="25"/>
      <c r="U12" s="25"/>
      <c r="V12" s="25"/>
      <c r="W12" s="25"/>
      <c r="X12" s="25"/>
    </row>
    <row r="13" ht="30" customHeight="1" spans="1:11">
      <c r="A13" s="17" t="s">
        <v>31</v>
      </c>
      <c r="B13" s="7" t="s">
        <v>32</v>
      </c>
      <c r="C13" s="7" t="s">
        <v>33</v>
      </c>
      <c r="D13" s="7" t="s">
        <v>34</v>
      </c>
      <c r="E13" s="7"/>
      <c r="F13" s="7" t="s">
        <v>35</v>
      </c>
      <c r="G13" s="7" t="s">
        <v>36</v>
      </c>
      <c r="H13" s="7" t="s">
        <v>37</v>
      </c>
      <c r="I13" s="7" t="s">
        <v>38</v>
      </c>
      <c r="J13" s="7" t="s">
        <v>39</v>
      </c>
      <c r="K13" s="7" t="s">
        <v>40</v>
      </c>
    </row>
    <row r="14" ht="28.8" spans="1:11">
      <c r="A14" s="17"/>
      <c r="B14" s="17" t="s">
        <v>41</v>
      </c>
      <c r="C14" s="17" t="s">
        <v>42</v>
      </c>
      <c r="D14" s="18" t="s">
        <v>141</v>
      </c>
      <c r="E14" s="18"/>
      <c r="F14" s="17" t="s">
        <v>44</v>
      </c>
      <c r="G14" s="17" t="s">
        <v>45</v>
      </c>
      <c r="H14" s="17" t="s">
        <v>46</v>
      </c>
      <c r="I14" s="6" t="s">
        <v>45</v>
      </c>
      <c r="J14" s="12" t="s">
        <v>142</v>
      </c>
      <c r="K14" s="12" t="s">
        <v>48</v>
      </c>
    </row>
    <row r="15" ht="43.2" spans="1:11">
      <c r="A15" s="17"/>
      <c r="B15" s="17"/>
      <c r="C15" s="17" t="s">
        <v>49</v>
      </c>
      <c r="D15" s="18" t="s">
        <v>50</v>
      </c>
      <c r="E15" s="18"/>
      <c r="F15" s="5" t="s">
        <v>44</v>
      </c>
      <c r="G15" s="5" t="s">
        <v>51</v>
      </c>
      <c r="H15" s="5" t="s">
        <v>46</v>
      </c>
      <c r="I15" s="6" t="s">
        <v>51</v>
      </c>
      <c r="J15" s="12" t="s">
        <v>143</v>
      </c>
      <c r="K15" s="12" t="s">
        <v>48</v>
      </c>
    </row>
    <row r="16" ht="43.2" spans="1:11">
      <c r="A16" s="17"/>
      <c r="B16" s="17"/>
      <c r="C16" s="17" t="s">
        <v>53</v>
      </c>
      <c r="D16" s="18" t="s">
        <v>54</v>
      </c>
      <c r="E16" s="18"/>
      <c r="F16" s="5" t="s">
        <v>44</v>
      </c>
      <c r="G16" s="5" t="s">
        <v>51</v>
      </c>
      <c r="H16" s="5" t="s">
        <v>46</v>
      </c>
      <c r="I16" s="6" t="s">
        <v>51</v>
      </c>
      <c r="J16" s="12" t="s">
        <v>144</v>
      </c>
      <c r="K16" s="12" t="s">
        <v>48</v>
      </c>
    </row>
    <row r="17" ht="57.6" spans="1:11">
      <c r="A17" s="17"/>
      <c r="B17" s="17"/>
      <c r="C17" s="17" t="s">
        <v>56</v>
      </c>
      <c r="D17" s="18" t="s">
        <v>126</v>
      </c>
      <c r="E17" s="18"/>
      <c r="F17" s="5" t="s">
        <v>145</v>
      </c>
      <c r="G17" s="5" t="s">
        <v>51</v>
      </c>
      <c r="H17" s="5" t="s">
        <v>146</v>
      </c>
      <c r="I17" s="6" t="s">
        <v>51</v>
      </c>
      <c r="J17" s="12" t="s">
        <v>147</v>
      </c>
      <c r="K17" s="12" t="s">
        <v>48</v>
      </c>
    </row>
    <row r="18" ht="43.2" spans="1:11">
      <c r="A18" s="17"/>
      <c r="B18" s="17" t="s">
        <v>61</v>
      </c>
      <c r="C18" s="17" t="s">
        <v>62</v>
      </c>
      <c r="D18" s="18" t="s">
        <v>66</v>
      </c>
      <c r="E18" s="18"/>
      <c r="F18" s="17" t="s">
        <v>44</v>
      </c>
      <c r="G18" s="17" t="s">
        <v>64</v>
      </c>
      <c r="H18" s="17" t="s">
        <v>46</v>
      </c>
      <c r="I18" s="6" t="s">
        <v>64</v>
      </c>
      <c r="J18" s="12" t="s">
        <v>148</v>
      </c>
      <c r="K18" s="12" t="s">
        <v>48</v>
      </c>
    </row>
    <row r="19" ht="43.2" spans="1:11">
      <c r="A19" s="17"/>
      <c r="B19" s="17"/>
      <c r="C19" s="17"/>
      <c r="D19" s="18" t="s">
        <v>129</v>
      </c>
      <c r="E19" s="18"/>
      <c r="F19" s="17" t="s">
        <v>44</v>
      </c>
      <c r="G19" s="17" t="s">
        <v>64</v>
      </c>
      <c r="H19" s="17" t="s">
        <v>46</v>
      </c>
      <c r="I19" s="6" t="s">
        <v>64</v>
      </c>
      <c r="J19" s="12" t="s">
        <v>149</v>
      </c>
      <c r="K19" s="12" t="s">
        <v>48</v>
      </c>
    </row>
    <row r="20" ht="43.2" spans="1:11">
      <c r="A20" s="17"/>
      <c r="B20" s="17" t="s">
        <v>68</v>
      </c>
      <c r="C20" s="17" t="s">
        <v>69</v>
      </c>
      <c r="D20" s="18" t="s">
        <v>94</v>
      </c>
      <c r="E20" s="18"/>
      <c r="F20" s="17" t="s">
        <v>71</v>
      </c>
      <c r="G20" s="17" t="s">
        <v>51</v>
      </c>
      <c r="H20" s="17" t="s">
        <v>150</v>
      </c>
      <c r="I20" s="6" t="s">
        <v>51</v>
      </c>
      <c r="J20" s="12" t="s">
        <v>151</v>
      </c>
      <c r="K20" s="12" t="s">
        <v>48</v>
      </c>
    </row>
    <row r="21" ht="68" customHeight="1" spans="1:11">
      <c r="A21" s="6" t="s">
        <v>74</v>
      </c>
      <c r="B21" s="17" t="s">
        <v>75</v>
      </c>
      <c r="C21" s="19" t="s">
        <v>152</v>
      </c>
      <c r="D21" s="19"/>
      <c r="E21" s="19"/>
      <c r="F21" s="19"/>
      <c r="G21" s="19"/>
      <c r="H21" s="19"/>
      <c r="I21" s="19"/>
      <c r="J21" s="19"/>
      <c r="K21" s="19"/>
    </row>
    <row r="22" ht="30" customHeight="1" spans="1:11">
      <c r="A22" s="6"/>
      <c r="B22" s="17" t="s">
        <v>77</v>
      </c>
      <c r="C22" s="20" t="s">
        <v>48</v>
      </c>
      <c r="D22" s="20"/>
      <c r="E22" s="20"/>
      <c r="F22" s="20"/>
      <c r="G22" s="20"/>
      <c r="H22" s="20"/>
      <c r="I22" s="20"/>
      <c r="J22" s="20"/>
      <c r="K22" s="20"/>
    </row>
    <row r="23" ht="30" customHeight="1" spans="1:11">
      <c r="A23" s="6"/>
      <c r="B23" s="17" t="s">
        <v>78</v>
      </c>
      <c r="C23" s="20" t="s">
        <v>48</v>
      </c>
      <c r="D23" s="20"/>
      <c r="E23" s="20"/>
      <c r="F23" s="20"/>
      <c r="G23" s="20"/>
      <c r="H23" s="20"/>
      <c r="I23" s="20"/>
      <c r="J23" s="20"/>
      <c r="K23" s="20"/>
    </row>
    <row r="24" ht="30" customHeight="1" spans="1:11">
      <c r="A24" s="6"/>
      <c r="B24" s="17" t="s">
        <v>79</v>
      </c>
      <c r="C24" s="20" t="s">
        <v>48</v>
      </c>
      <c r="D24" s="20"/>
      <c r="E24" s="20"/>
      <c r="F24" s="20"/>
      <c r="G24" s="20"/>
      <c r="H24" s="20"/>
      <c r="I24" s="20"/>
      <c r="J24" s="20"/>
      <c r="K24" s="20"/>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C21:K21"/>
    <mergeCell ref="C22:K22"/>
    <mergeCell ref="C23:K23"/>
    <mergeCell ref="C24:K24"/>
    <mergeCell ref="A13:A20"/>
    <mergeCell ref="A21:A24"/>
    <mergeCell ref="B14:B17"/>
    <mergeCell ref="B18:B19"/>
    <mergeCell ref="C6:C7"/>
    <mergeCell ref="C18:C19"/>
    <mergeCell ref="A4:B10"/>
  </mergeCells>
  <pageMargins left="0.94" right="0.16" top="0.55" bottom="1" header="0.24" footer="0.67"/>
  <pageSetup paperSize="1" scale="65"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5"/>
  <sheetViews>
    <sheetView zoomScale="85" zoomScaleNormal="85" topLeftCell="A20" workbookViewId="0">
      <selection activeCell="J19" sqref="J19"/>
    </sheetView>
  </sheetViews>
  <sheetFormatPr defaultColWidth="9.30555555555556" defaultRowHeight="12.55" customHeight="1"/>
  <cols>
    <col min="1" max="1" width="6.66666666666667" style="1" customWidth="1"/>
    <col min="2" max="2" width="14.5833333333333" style="2" customWidth="1"/>
    <col min="3" max="3" width="23.8888888888889" style="2" customWidth="1"/>
    <col min="4" max="4" width="13.6111111111111" style="2" customWidth="1"/>
    <col min="5" max="5" width="15.6944444444444" style="2" customWidth="1"/>
    <col min="6" max="7" width="17.6388888888889" style="2" customWidth="1"/>
    <col min="8" max="9" width="15.4166666666667" style="2" customWidth="1"/>
    <col min="10" max="10" width="31.7592592592593" style="2" customWidth="1"/>
    <col min="11" max="11" width="19.1574074074074" style="2" customWidth="1"/>
    <col min="12" max="16384" width="9.30555555555556" style="2"/>
  </cols>
  <sheetData>
    <row r="1" ht="33" customHeight="1" spans="1:24">
      <c r="A1" s="3" t="s">
        <v>0</v>
      </c>
      <c r="B1" s="3"/>
      <c r="C1" s="3"/>
      <c r="D1" s="3"/>
      <c r="E1" s="3"/>
      <c r="F1" s="3"/>
      <c r="G1" s="3"/>
      <c r="H1" s="3"/>
      <c r="I1" s="3"/>
      <c r="J1" s="3"/>
      <c r="K1" s="3"/>
      <c r="L1" s="21"/>
      <c r="M1" s="21"/>
      <c r="N1" s="21"/>
      <c r="O1" s="21"/>
      <c r="P1" s="21"/>
      <c r="Q1" s="21"/>
      <c r="R1" s="21"/>
      <c r="S1" s="21"/>
      <c r="T1" s="21"/>
      <c r="U1" s="21"/>
      <c r="V1" s="21"/>
      <c r="W1" s="21"/>
      <c r="X1" s="21"/>
    </row>
    <row r="2" ht="21.95" customHeight="1" spans="1:24">
      <c r="A2" s="4" t="s">
        <v>1</v>
      </c>
      <c r="B2" s="4"/>
      <c r="C2" s="5" t="s">
        <v>153</v>
      </c>
      <c r="D2" s="5"/>
      <c r="E2" s="5"/>
      <c r="F2" s="4" t="s">
        <v>3</v>
      </c>
      <c r="G2" s="4" t="s">
        <v>154</v>
      </c>
      <c r="H2" s="4"/>
      <c r="I2" s="4"/>
      <c r="J2" s="4"/>
      <c r="K2" s="4"/>
      <c r="L2" s="22"/>
      <c r="M2" s="22"/>
      <c r="N2" s="22"/>
      <c r="O2" s="22"/>
      <c r="P2" s="22"/>
      <c r="Q2" s="22"/>
      <c r="R2" s="22"/>
      <c r="S2" s="22"/>
      <c r="T2" s="21"/>
      <c r="U2" s="21"/>
      <c r="V2" s="21"/>
      <c r="W2" s="21"/>
      <c r="X2" s="21"/>
    </row>
    <row r="3" ht="21.95" customHeight="1" spans="1:24">
      <c r="A3" s="4" t="s">
        <v>5</v>
      </c>
      <c r="B3" s="4"/>
      <c r="C3" s="4" t="s">
        <v>6</v>
      </c>
      <c r="D3" s="4"/>
      <c r="E3" s="4"/>
      <c r="F3" s="4" t="s">
        <v>7</v>
      </c>
      <c r="G3" s="4" t="s">
        <v>8</v>
      </c>
      <c r="H3" s="4"/>
      <c r="I3" s="4"/>
      <c r="J3" s="4"/>
      <c r="K3" s="4"/>
      <c r="L3" s="22"/>
      <c r="M3" s="22"/>
      <c r="N3" s="22"/>
      <c r="O3" s="22"/>
      <c r="P3" s="22"/>
      <c r="Q3" s="22"/>
      <c r="R3" s="22"/>
      <c r="S3" s="22"/>
      <c r="T3" s="21"/>
      <c r="U3" s="21"/>
      <c r="V3" s="21"/>
      <c r="W3" s="21"/>
      <c r="X3" s="21"/>
    </row>
    <row r="4" ht="21.95" customHeight="1" spans="1:24">
      <c r="A4" s="6" t="s">
        <v>9</v>
      </c>
      <c r="B4" s="6"/>
      <c r="C4" s="7" t="s">
        <v>10</v>
      </c>
      <c r="D4" s="7"/>
      <c r="E4" s="7" t="s">
        <v>11</v>
      </c>
      <c r="F4" s="7"/>
      <c r="G4" s="7" t="s">
        <v>12</v>
      </c>
      <c r="H4" s="7" t="s">
        <v>13</v>
      </c>
      <c r="I4" s="7" t="s">
        <v>14</v>
      </c>
      <c r="J4" s="7" t="s">
        <v>15</v>
      </c>
      <c r="K4" s="7"/>
      <c r="L4" s="22"/>
      <c r="M4" s="22"/>
      <c r="N4" s="22"/>
      <c r="O4" s="22"/>
      <c r="P4" s="22"/>
      <c r="Q4" s="22"/>
      <c r="R4" s="22"/>
      <c r="S4" s="22"/>
      <c r="T4" s="21"/>
      <c r="U4" s="21"/>
      <c r="V4" s="21"/>
      <c r="W4" s="21"/>
      <c r="X4" s="21"/>
    </row>
    <row r="5" ht="21.95" customHeight="1" spans="1:11">
      <c r="A5" s="6"/>
      <c r="B5" s="6"/>
      <c r="C5" s="8" t="s">
        <v>16</v>
      </c>
      <c r="D5" s="8"/>
      <c r="E5" s="4">
        <f>E6+E7+E8+E9+E10</f>
        <v>355</v>
      </c>
      <c r="F5" s="4"/>
      <c r="G5" s="4">
        <f>G6+G7+G8+G9+G10</f>
        <v>0</v>
      </c>
      <c r="H5" s="6">
        <f>H6+H7+H8+H9+H10</f>
        <v>355</v>
      </c>
      <c r="I5" s="6">
        <f>I6+I7+I8+I9+I10</f>
        <v>328.7</v>
      </c>
      <c r="J5" s="20">
        <f>I5/H5</f>
        <v>0.925915492957746</v>
      </c>
      <c r="K5" s="20"/>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155</v>
      </c>
      <c r="F7" s="4"/>
      <c r="G7" s="4" t="s">
        <v>19</v>
      </c>
      <c r="H7" s="6" t="s">
        <v>155</v>
      </c>
      <c r="I7" s="6" t="s">
        <v>156</v>
      </c>
      <c r="J7" s="20">
        <v>0.9259</v>
      </c>
      <c r="K7" s="4"/>
    </row>
    <row r="8" ht="21.95" customHeight="1" spans="1:11">
      <c r="A8" s="6"/>
      <c r="B8" s="6"/>
      <c r="C8" s="4" t="s">
        <v>23</v>
      </c>
      <c r="D8" s="11" t="s">
        <v>24</v>
      </c>
      <c r="E8" s="4" t="s">
        <v>19</v>
      </c>
      <c r="F8" s="4"/>
      <c r="G8" s="4" t="s">
        <v>19</v>
      </c>
      <c r="H8" s="6" t="s">
        <v>19</v>
      </c>
      <c r="I8" s="6" t="s">
        <v>19</v>
      </c>
      <c r="J8" s="4" t="s">
        <v>20</v>
      </c>
      <c r="K8" s="4"/>
    </row>
    <row r="9" ht="21.95" customHeight="1" spans="1:11">
      <c r="A9" s="6"/>
      <c r="B9" s="6"/>
      <c r="C9" s="4" t="s">
        <v>25</v>
      </c>
      <c r="D9" s="11" t="s">
        <v>24</v>
      </c>
      <c r="E9" s="4" t="s">
        <v>19</v>
      </c>
      <c r="F9" s="4"/>
      <c r="G9" s="4" t="s">
        <v>19</v>
      </c>
      <c r="H9" s="6" t="s">
        <v>19</v>
      </c>
      <c r="I9" s="6" t="s">
        <v>19</v>
      </c>
      <c r="J9" s="4" t="s">
        <v>20</v>
      </c>
      <c r="K9" s="4"/>
    </row>
    <row r="10" ht="21.95" customHeight="1" spans="1:11">
      <c r="A10" s="6"/>
      <c r="B10" s="6"/>
      <c r="C10" s="9" t="s">
        <v>26</v>
      </c>
      <c r="D10" s="11" t="s">
        <v>24</v>
      </c>
      <c r="E10" s="4" t="s">
        <v>19</v>
      </c>
      <c r="F10" s="4"/>
      <c r="G10" s="4" t="s">
        <v>19</v>
      </c>
      <c r="H10" s="6" t="s">
        <v>19</v>
      </c>
      <c r="I10" s="6" t="s">
        <v>19</v>
      </c>
      <c r="J10" s="4" t="s">
        <v>20</v>
      </c>
      <c r="K10" s="4"/>
    </row>
    <row r="11" ht="120" customHeight="1" spans="1:24">
      <c r="A11" s="4" t="s">
        <v>27</v>
      </c>
      <c r="B11" s="4"/>
      <c r="C11" s="12" t="s">
        <v>157</v>
      </c>
      <c r="D11" s="12"/>
      <c r="E11" s="12"/>
      <c r="F11" s="12"/>
      <c r="G11" s="12"/>
      <c r="H11" s="12"/>
      <c r="I11" s="12"/>
      <c r="J11" s="12"/>
      <c r="K11" s="12"/>
      <c r="L11" s="21"/>
      <c r="M11" s="21"/>
      <c r="N11" s="21"/>
      <c r="O11" s="21"/>
      <c r="P11" s="21"/>
      <c r="Q11" s="21"/>
      <c r="R11" s="21"/>
      <c r="S11" s="21"/>
      <c r="T11" s="21"/>
      <c r="U11" s="21"/>
      <c r="V11" s="21"/>
      <c r="W11" s="21"/>
      <c r="X11" s="21"/>
    </row>
    <row r="12" ht="27.95" customHeight="1" spans="1:24">
      <c r="A12" s="13" t="s">
        <v>29</v>
      </c>
      <c r="B12" s="13"/>
      <c r="C12" s="13"/>
      <c r="D12" s="14">
        <v>97.26</v>
      </c>
      <c r="E12" s="14"/>
      <c r="F12" s="15" t="s">
        <v>30</v>
      </c>
      <c r="G12" s="16">
        <f>IF(J5*10&gt;10,10,J5*10)</f>
        <v>9.25915492957746</v>
      </c>
      <c r="H12" s="16"/>
      <c r="I12" s="16"/>
      <c r="J12" s="16"/>
      <c r="K12" s="16"/>
      <c r="L12" s="21"/>
      <c r="M12" s="21"/>
      <c r="N12" s="21"/>
      <c r="O12" s="21"/>
      <c r="P12" s="21"/>
      <c r="Q12" s="21"/>
      <c r="R12" s="21"/>
      <c r="S12" s="21"/>
      <c r="T12" s="21"/>
      <c r="U12" s="21"/>
      <c r="V12" s="21"/>
      <c r="W12" s="21"/>
      <c r="X12" s="21"/>
    </row>
    <row r="13" ht="30" customHeight="1" spans="1:11">
      <c r="A13" s="17" t="s">
        <v>31</v>
      </c>
      <c r="B13" s="7" t="s">
        <v>32</v>
      </c>
      <c r="C13" s="7" t="s">
        <v>33</v>
      </c>
      <c r="D13" s="7" t="s">
        <v>34</v>
      </c>
      <c r="E13" s="7"/>
      <c r="F13" s="7" t="s">
        <v>35</v>
      </c>
      <c r="G13" s="7" t="s">
        <v>36</v>
      </c>
      <c r="H13" s="7" t="s">
        <v>37</v>
      </c>
      <c r="I13" s="7" t="s">
        <v>38</v>
      </c>
      <c r="J13" s="7" t="s">
        <v>39</v>
      </c>
      <c r="K13" s="7" t="s">
        <v>40</v>
      </c>
    </row>
    <row r="14" ht="28.8" spans="1:11">
      <c r="A14" s="17"/>
      <c r="B14" s="17" t="s">
        <v>41</v>
      </c>
      <c r="C14" s="17" t="s">
        <v>42</v>
      </c>
      <c r="D14" s="18" t="s">
        <v>158</v>
      </c>
      <c r="E14" s="18"/>
      <c r="F14" s="17" t="s">
        <v>159</v>
      </c>
      <c r="G14" s="17" t="s">
        <v>160</v>
      </c>
      <c r="H14" s="17" t="s">
        <v>161</v>
      </c>
      <c r="I14" s="6" t="s">
        <v>160</v>
      </c>
      <c r="J14" s="12" t="s">
        <v>162</v>
      </c>
      <c r="K14" s="12" t="s">
        <v>48</v>
      </c>
    </row>
    <row r="15" ht="43.2" spans="1:11">
      <c r="A15" s="17"/>
      <c r="B15" s="17"/>
      <c r="C15" s="17"/>
      <c r="D15" s="18" t="s">
        <v>163</v>
      </c>
      <c r="E15" s="18"/>
      <c r="F15" s="17" t="s">
        <v>164</v>
      </c>
      <c r="G15" s="17" t="s">
        <v>160</v>
      </c>
      <c r="H15" s="17" t="s">
        <v>165</v>
      </c>
      <c r="I15" s="6" t="s">
        <v>160</v>
      </c>
      <c r="J15" s="12" t="s">
        <v>166</v>
      </c>
      <c r="K15" s="12" t="s">
        <v>48</v>
      </c>
    </row>
    <row r="16" ht="43.2" spans="1:11">
      <c r="A16" s="17"/>
      <c r="B16" s="17"/>
      <c r="C16" s="17"/>
      <c r="D16" s="18" t="s">
        <v>167</v>
      </c>
      <c r="E16" s="18"/>
      <c r="F16" s="17" t="s">
        <v>168</v>
      </c>
      <c r="G16" s="17" t="s">
        <v>160</v>
      </c>
      <c r="H16" s="17" t="s">
        <v>169</v>
      </c>
      <c r="I16" s="6" t="s">
        <v>170</v>
      </c>
      <c r="J16" s="12" t="s">
        <v>171</v>
      </c>
      <c r="K16" s="12" t="s">
        <v>172</v>
      </c>
    </row>
    <row r="17" ht="57.6" spans="1:11">
      <c r="A17" s="17"/>
      <c r="B17" s="17"/>
      <c r="C17" s="17"/>
      <c r="D17" s="18" t="s">
        <v>173</v>
      </c>
      <c r="E17" s="18"/>
      <c r="F17" s="17" t="s">
        <v>174</v>
      </c>
      <c r="G17" s="17" t="s">
        <v>160</v>
      </c>
      <c r="H17" s="17" t="s">
        <v>51</v>
      </c>
      <c r="I17" s="6" t="s">
        <v>160</v>
      </c>
      <c r="J17" s="12" t="s">
        <v>175</v>
      </c>
      <c r="K17" s="12" t="s">
        <v>48</v>
      </c>
    </row>
    <row r="18" ht="57.6" spans="1:11">
      <c r="A18" s="17"/>
      <c r="B18" s="17"/>
      <c r="C18" s="17" t="s">
        <v>49</v>
      </c>
      <c r="D18" s="18" t="s">
        <v>176</v>
      </c>
      <c r="E18" s="18"/>
      <c r="F18" s="5" t="s">
        <v>177</v>
      </c>
      <c r="G18" s="5" t="s">
        <v>178</v>
      </c>
      <c r="H18" s="5" t="s">
        <v>46</v>
      </c>
      <c r="I18" s="6" t="s">
        <v>178</v>
      </c>
      <c r="J18" s="12" t="s">
        <v>179</v>
      </c>
      <c r="K18" s="12" t="s">
        <v>48</v>
      </c>
    </row>
    <row r="19" ht="129.6" spans="1:11">
      <c r="A19" s="17"/>
      <c r="B19" s="17"/>
      <c r="C19" s="17"/>
      <c r="D19" s="18" t="s">
        <v>180</v>
      </c>
      <c r="E19" s="18"/>
      <c r="F19" s="17" t="s">
        <v>181</v>
      </c>
      <c r="G19" s="17" t="s">
        <v>178</v>
      </c>
      <c r="H19" s="17" t="s">
        <v>182</v>
      </c>
      <c r="I19" s="6" t="s">
        <v>178</v>
      </c>
      <c r="J19" s="12" t="s">
        <v>183</v>
      </c>
      <c r="K19" s="12" t="s">
        <v>48</v>
      </c>
    </row>
    <row r="20" ht="86.4" spans="1:11">
      <c r="A20" s="17"/>
      <c r="B20" s="17"/>
      <c r="C20" s="17"/>
      <c r="D20" s="18" t="s">
        <v>184</v>
      </c>
      <c r="E20" s="18"/>
      <c r="F20" s="17" t="s">
        <v>95</v>
      </c>
      <c r="G20" s="17" t="s">
        <v>185</v>
      </c>
      <c r="H20" s="17" t="s">
        <v>186</v>
      </c>
      <c r="I20" s="6" t="s">
        <v>187</v>
      </c>
      <c r="J20" s="12" t="s">
        <v>188</v>
      </c>
      <c r="K20" s="12" t="s">
        <v>189</v>
      </c>
    </row>
    <row r="21" ht="57.6" spans="1:11">
      <c r="A21" s="17"/>
      <c r="B21" s="17"/>
      <c r="C21" s="17"/>
      <c r="D21" s="18" t="s">
        <v>190</v>
      </c>
      <c r="E21" s="18"/>
      <c r="F21" s="17" t="s">
        <v>177</v>
      </c>
      <c r="G21" s="17" t="s">
        <v>185</v>
      </c>
      <c r="H21" s="17" t="s">
        <v>46</v>
      </c>
      <c r="I21" s="6" t="s">
        <v>185</v>
      </c>
      <c r="J21" s="12" t="s">
        <v>191</v>
      </c>
      <c r="K21" s="12" t="s">
        <v>48</v>
      </c>
    </row>
    <row r="22" ht="14.4" spans="1:11">
      <c r="A22" s="17"/>
      <c r="B22" s="17"/>
      <c r="C22" s="17" t="s">
        <v>53</v>
      </c>
      <c r="D22" s="18" t="s">
        <v>192</v>
      </c>
      <c r="E22" s="18"/>
      <c r="F22" s="5" t="s">
        <v>193</v>
      </c>
      <c r="G22" s="5" t="s">
        <v>185</v>
      </c>
      <c r="H22" s="5" t="s">
        <v>90</v>
      </c>
      <c r="I22" s="6" t="s">
        <v>185</v>
      </c>
      <c r="J22" s="12" t="s">
        <v>194</v>
      </c>
      <c r="K22" s="12" t="s">
        <v>48</v>
      </c>
    </row>
    <row r="23" ht="14.4" spans="1:11">
      <c r="A23" s="17"/>
      <c r="B23" s="17"/>
      <c r="C23" s="17"/>
      <c r="D23" s="18" t="s">
        <v>195</v>
      </c>
      <c r="E23" s="18"/>
      <c r="F23" s="17" t="s">
        <v>193</v>
      </c>
      <c r="G23" s="17" t="s">
        <v>178</v>
      </c>
      <c r="H23" s="17" t="s">
        <v>90</v>
      </c>
      <c r="I23" s="6" t="s">
        <v>178</v>
      </c>
      <c r="J23" s="12" t="s">
        <v>196</v>
      </c>
      <c r="K23" s="12" t="s">
        <v>48</v>
      </c>
    </row>
    <row r="24" ht="14.4" spans="1:11">
      <c r="A24" s="17"/>
      <c r="B24" s="17"/>
      <c r="C24" s="17"/>
      <c r="D24" s="18" t="s">
        <v>197</v>
      </c>
      <c r="E24" s="18"/>
      <c r="F24" s="17" t="s">
        <v>193</v>
      </c>
      <c r="G24" s="17" t="s">
        <v>185</v>
      </c>
      <c r="H24" s="17" t="s">
        <v>90</v>
      </c>
      <c r="I24" s="6" t="s">
        <v>185</v>
      </c>
      <c r="J24" s="12" t="s">
        <v>196</v>
      </c>
      <c r="K24" s="12" t="s">
        <v>48</v>
      </c>
    </row>
    <row r="25" ht="14.4" spans="1:11">
      <c r="A25" s="17"/>
      <c r="B25" s="17"/>
      <c r="C25" s="17"/>
      <c r="D25" s="18" t="s">
        <v>198</v>
      </c>
      <c r="E25" s="18"/>
      <c r="F25" s="17" t="s">
        <v>193</v>
      </c>
      <c r="G25" s="17" t="s">
        <v>178</v>
      </c>
      <c r="H25" s="17" t="s">
        <v>90</v>
      </c>
      <c r="I25" s="6" t="s">
        <v>178</v>
      </c>
      <c r="J25" s="12" t="s">
        <v>199</v>
      </c>
      <c r="K25" s="12" t="s">
        <v>48</v>
      </c>
    </row>
    <row r="26" ht="28.8" spans="1:11">
      <c r="A26" s="17"/>
      <c r="B26" s="17"/>
      <c r="C26" s="17" t="s">
        <v>56</v>
      </c>
      <c r="D26" s="18" t="s">
        <v>200</v>
      </c>
      <c r="E26" s="18"/>
      <c r="F26" s="5" t="s">
        <v>201</v>
      </c>
      <c r="G26" s="5" t="s">
        <v>178</v>
      </c>
      <c r="H26" s="5" t="s">
        <v>202</v>
      </c>
      <c r="I26" s="6" t="s">
        <v>203</v>
      </c>
      <c r="J26" s="12" t="s">
        <v>204</v>
      </c>
      <c r="K26" s="12" t="s">
        <v>205</v>
      </c>
    </row>
    <row r="27" ht="28.8" spans="1:11">
      <c r="A27" s="17"/>
      <c r="B27" s="17"/>
      <c r="C27" s="17"/>
      <c r="D27" s="18" t="s">
        <v>206</v>
      </c>
      <c r="E27" s="18"/>
      <c r="F27" s="17" t="s">
        <v>207</v>
      </c>
      <c r="G27" s="17" t="s">
        <v>185</v>
      </c>
      <c r="H27" s="17" t="s">
        <v>208</v>
      </c>
      <c r="I27" s="6" t="s">
        <v>209</v>
      </c>
      <c r="J27" s="12" t="s">
        <v>204</v>
      </c>
      <c r="K27" s="12" t="s">
        <v>205</v>
      </c>
    </row>
    <row r="28" ht="28.8" spans="1:11">
      <c r="A28" s="17"/>
      <c r="B28" s="17"/>
      <c r="C28" s="17"/>
      <c r="D28" s="18" t="s">
        <v>210</v>
      </c>
      <c r="E28" s="18"/>
      <c r="F28" s="17" t="s">
        <v>211</v>
      </c>
      <c r="G28" s="17" t="s">
        <v>185</v>
      </c>
      <c r="H28" s="17" t="s">
        <v>212</v>
      </c>
      <c r="I28" s="6" t="s">
        <v>213</v>
      </c>
      <c r="J28" s="12" t="s">
        <v>204</v>
      </c>
      <c r="K28" s="12" t="s">
        <v>205</v>
      </c>
    </row>
    <row r="29" ht="28.8" spans="1:11">
      <c r="A29" s="17"/>
      <c r="B29" s="17"/>
      <c r="C29" s="17"/>
      <c r="D29" s="18" t="s">
        <v>214</v>
      </c>
      <c r="E29" s="18"/>
      <c r="F29" s="17" t="s">
        <v>215</v>
      </c>
      <c r="G29" s="17" t="s">
        <v>178</v>
      </c>
      <c r="H29" s="17" t="s">
        <v>216</v>
      </c>
      <c r="I29" s="6" t="s">
        <v>217</v>
      </c>
      <c r="J29" s="12" t="s">
        <v>204</v>
      </c>
      <c r="K29" s="12" t="s">
        <v>205</v>
      </c>
    </row>
    <row r="30" ht="28.8" spans="1:11">
      <c r="A30" s="17"/>
      <c r="B30" s="17" t="s">
        <v>61</v>
      </c>
      <c r="C30" s="17" t="s">
        <v>62</v>
      </c>
      <c r="D30" s="18" t="s">
        <v>218</v>
      </c>
      <c r="E30" s="18"/>
      <c r="F30" s="17" t="s">
        <v>219</v>
      </c>
      <c r="G30" s="17" t="s">
        <v>130</v>
      </c>
      <c r="H30" s="17" t="s">
        <v>182</v>
      </c>
      <c r="I30" s="6" t="s">
        <v>130</v>
      </c>
      <c r="J30" s="12" t="s">
        <v>220</v>
      </c>
      <c r="K30" s="12" t="s">
        <v>48</v>
      </c>
    </row>
    <row r="31" ht="43.2" spans="1:11">
      <c r="A31" s="17"/>
      <c r="B31" s="17" t="s">
        <v>68</v>
      </c>
      <c r="C31" s="17" t="s">
        <v>69</v>
      </c>
      <c r="D31" s="18" t="s">
        <v>221</v>
      </c>
      <c r="E31" s="18"/>
      <c r="F31" s="17" t="s">
        <v>177</v>
      </c>
      <c r="G31" s="17" t="s">
        <v>51</v>
      </c>
      <c r="H31" s="17" t="s">
        <v>222</v>
      </c>
      <c r="I31" s="6" t="s">
        <v>51</v>
      </c>
      <c r="J31" s="12" t="s">
        <v>223</v>
      </c>
      <c r="K31" s="12" t="s">
        <v>48</v>
      </c>
    </row>
    <row r="32" ht="36" customHeight="1" spans="1:11">
      <c r="A32" s="6" t="s">
        <v>74</v>
      </c>
      <c r="B32" s="17" t="s">
        <v>75</v>
      </c>
      <c r="C32" s="19" t="s">
        <v>224</v>
      </c>
      <c r="D32" s="19"/>
      <c r="E32" s="19"/>
      <c r="F32" s="19"/>
      <c r="G32" s="19"/>
      <c r="H32" s="19"/>
      <c r="I32" s="19"/>
      <c r="J32" s="19"/>
      <c r="K32" s="19"/>
    </row>
    <row r="33" ht="30" customHeight="1" spans="1:11">
      <c r="A33" s="6"/>
      <c r="B33" s="17" t="s">
        <v>77</v>
      </c>
      <c r="C33" s="20" t="s">
        <v>48</v>
      </c>
      <c r="D33" s="20"/>
      <c r="E33" s="20"/>
      <c r="F33" s="20"/>
      <c r="G33" s="20"/>
      <c r="H33" s="20"/>
      <c r="I33" s="20"/>
      <c r="J33" s="20"/>
      <c r="K33" s="20"/>
    </row>
    <row r="34" ht="30" customHeight="1" spans="1:11">
      <c r="A34" s="6"/>
      <c r="B34" s="17" t="s">
        <v>78</v>
      </c>
      <c r="C34" s="20" t="s">
        <v>48</v>
      </c>
      <c r="D34" s="20"/>
      <c r="E34" s="20"/>
      <c r="F34" s="20"/>
      <c r="G34" s="20"/>
      <c r="H34" s="20"/>
      <c r="I34" s="20"/>
      <c r="J34" s="20"/>
      <c r="K34" s="20"/>
    </row>
    <row r="35" ht="30" customHeight="1" spans="1:11">
      <c r="A35" s="6"/>
      <c r="B35" s="17" t="s">
        <v>79</v>
      </c>
      <c r="C35" s="20" t="s">
        <v>48</v>
      </c>
      <c r="D35" s="20"/>
      <c r="E35" s="20"/>
      <c r="F35" s="20"/>
      <c r="G35" s="20"/>
      <c r="H35" s="20"/>
      <c r="I35" s="20"/>
      <c r="J35" s="20"/>
      <c r="K35" s="20"/>
    </row>
  </sheetData>
  <mergeCells count="6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C32:K32"/>
    <mergeCell ref="C33:K33"/>
    <mergeCell ref="C34:K34"/>
    <mergeCell ref="C35:K35"/>
    <mergeCell ref="A13:A31"/>
    <mergeCell ref="A32:A35"/>
    <mergeCell ref="B14:B29"/>
    <mergeCell ref="C6:C7"/>
    <mergeCell ref="C14:C17"/>
    <mergeCell ref="C18:C21"/>
    <mergeCell ref="C22:C25"/>
    <mergeCell ref="C26:C29"/>
    <mergeCell ref="A4:B10"/>
  </mergeCells>
  <pageMargins left="0.94" right="0.16" top="0.55" bottom="1" header="0.24" footer="0.67"/>
  <pageSetup paperSize="1"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C学前免保教费补助经费（补助市县）</vt:lpstr>
      <vt:lpstr>C城乡义务教育阶段家庭经济困难学生生活费补助(补助市县）</vt:lpstr>
      <vt:lpstr>C中职毕业升入高职院校贫困生学费补助</vt:lpstr>
      <vt:lpstr>C高校自治区人民政府奖学金</vt:lpstr>
      <vt:lpstr>C自治区人民政府中等职业教育奖学金（补助市县)</vt:lpstr>
      <vt:lpstr>C广西语言文字工作经费（补助市县）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G.t.H0me</cp:lastModifiedBy>
  <dcterms:created xsi:type="dcterms:W3CDTF">2020-01-17T10:57:00Z</dcterms:created>
  <dcterms:modified xsi:type="dcterms:W3CDTF">2024-10-12T10:18:08Z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6B234D1F6E3B4831AC659E286AAFF4D5_13</vt:lpwstr>
  </property>
</Properties>
</file>